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企画部\政策企画課\3.政策企画グループ\【統計】消さないでね\（統計）\各種統計の集計データ\01 人口\市ホームページ掲載用（毎月更新）\R8年度\R8.6月分\"/>
    </mc:Choice>
  </mc:AlternateContent>
  <xr:revisionPtr revIDLastSave="0" documentId="13_ncr:1_{BF965C01-9CA2-44B1-A976-416D2802D355}" xr6:coauthVersionLast="47" xr6:coauthVersionMax="47" xr10:uidLastSave="{00000000-0000-0000-0000-000000000000}"/>
  <bookViews>
    <workbookView xWindow="20370" yWindow="-120" windowWidth="29040" windowHeight="15840" activeTab="5" xr2:uid="{00000000-000D-0000-FFFF-FFFF00000000}"/>
  </bookViews>
  <sheets>
    <sheet name="R8.1.1" sheetId="53" r:id="rId1"/>
    <sheet name="R8.2.1" sheetId="54" r:id="rId2"/>
    <sheet name="R8.3.1" sheetId="55" r:id="rId3"/>
    <sheet name="R8.4.1" sheetId="57" r:id="rId4"/>
    <sheet name="R8.5.1 " sheetId="56" r:id="rId5"/>
    <sheet name="R8.6.1 " sheetId="5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59" l="1"/>
  <c r="D50" i="59"/>
  <c r="C50" i="59"/>
  <c r="F49" i="59"/>
  <c r="F48" i="59"/>
  <c r="F47" i="59"/>
  <c r="F46" i="59"/>
  <c r="F45" i="59"/>
  <c r="F44" i="59"/>
  <c r="F43" i="59"/>
  <c r="E42" i="59"/>
  <c r="D42" i="59"/>
  <c r="C42" i="59"/>
  <c r="F41" i="59"/>
  <c r="F40" i="59"/>
  <c r="F39" i="59"/>
  <c r="F38" i="59"/>
  <c r="E37" i="59"/>
  <c r="D37" i="59"/>
  <c r="C37" i="59"/>
  <c r="F36" i="59"/>
  <c r="F35" i="59"/>
  <c r="F34" i="59"/>
  <c r="E33" i="59"/>
  <c r="D33" i="59"/>
  <c r="C33" i="59"/>
  <c r="F32" i="59"/>
  <c r="F31" i="59"/>
  <c r="F30" i="59"/>
  <c r="F29" i="59"/>
  <c r="F28" i="59"/>
  <c r="E27" i="59"/>
  <c r="D27" i="59"/>
  <c r="C27" i="59"/>
  <c r="F26" i="59"/>
  <c r="F25" i="59"/>
  <c r="F24" i="59"/>
  <c r="F23" i="59"/>
  <c r="F22" i="59"/>
  <c r="F21" i="59"/>
  <c r="F20" i="59"/>
  <c r="E19" i="59"/>
  <c r="D19" i="59"/>
  <c r="C19" i="59"/>
  <c r="F18" i="59"/>
  <c r="F17" i="59"/>
  <c r="F16" i="59"/>
  <c r="F15" i="59"/>
  <c r="F14" i="59"/>
  <c r="F13" i="59"/>
  <c r="E12" i="59"/>
  <c r="D12" i="59"/>
  <c r="C12" i="59"/>
  <c r="F11" i="59"/>
  <c r="F10" i="59"/>
  <c r="F9" i="59"/>
  <c r="E8" i="59"/>
  <c r="D8" i="59"/>
  <c r="C8" i="59"/>
  <c r="F7" i="59"/>
  <c r="F6" i="59"/>
  <c r="F5" i="59"/>
  <c r="F4" i="59"/>
  <c r="F3" i="59"/>
  <c r="F3" i="57"/>
  <c r="F4" i="57"/>
  <c r="F5" i="57"/>
  <c r="F6" i="57"/>
  <c r="F7" i="57"/>
  <c r="C8" i="57"/>
  <c r="D8" i="57"/>
  <c r="E8" i="57"/>
  <c r="F8" i="57" s="1"/>
  <c r="F9" i="57"/>
  <c r="F10" i="57"/>
  <c r="F11" i="57"/>
  <c r="C12" i="57"/>
  <c r="D12" i="57"/>
  <c r="E12" i="57"/>
  <c r="F12" i="57"/>
  <c r="F13" i="57"/>
  <c r="F14" i="57"/>
  <c r="F15" i="57"/>
  <c r="F16" i="57"/>
  <c r="F17" i="57"/>
  <c r="F18" i="57"/>
  <c r="C19" i="57"/>
  <c r="D19" i="57"/>
  <c r="F19" i="57" s="1"/>
  <c r="E19" i="57"/>
  <c r="F20" i="57"/>
  <c r="F21" i="57"/>
  <c r="F22" i="57"/>
  <c r="F23" i="57"/>
  <c r="F24" i="57"/>
  <c r="F25" i="57"/>
  <c r="F26" i="57"/>
  <c r="C27" i="57"/>
  <c r="D27" i="57"/>
  <c r="E27" i="57"/>
  <c r="F27" i="57"/>
  <c r="F28" i="57"/>
  <c r="F29" i="57"/>
  <c r="F30" i="57"/>
  <c r="F31" i="57"/>
  <c r="F32" i="57"/>
  <c r="C33" i="57"/>
  <c r="D33" i="57"/>
  <c r="E33" i="57"/>
  <c r="F33" i="57"/>
  <c r="F34" i="57"/>
  <c r="F35" i="57"/>
  <c r="F36" i="57"/>
  <c r="C37" i="57"/>
  <c r="D37" i="57"/>
  <c r="E37" i="57"/>
  <c r="F37" i="57"/>
  <c r="F38" i="57"/>
  <c r="F39" i="57"/>
  <c r="F40" i="57"/>
  <c r="F41" i="57"/>
  <c r="C42" i="57"/>
  <c r="D42" i="57"/>
  <c r="E42" i="57"/>
  <c r="F42" i="57"/>
  <c r="F43" i="57"/>
  <c r="F44" i="57"/>
  <c r="F45" i="57"/>
  <c r="F46" i="57"/>
  <c r="F47" i="57"/>
  <c r="F48" i="57"/>
  <c r="F49" i="57"/>
  <c r="C50" i="57"/>
  <c r="D50" i="57"/>
  <c r="E50" i="57"/>
  <c r="F50" i="57"/>
  <c r="C51" i="57"/>
  <c r="D51" i="57"/>
  <c r="C27" i="56"/>
  <c r="D42" i="56"/>
  <c r="D27" i="56"/>
  <c r="E12" i="56"/>
  <c r="C8" i="56"/>
  <c r="D8" i="56"/>
  <c r="E8" i="56"/>
  <c r="C12" i="56"/>
  <c r="D12" i="56"/>
  <c r="C19" i="56"/>
  <c r="D19" i="56"/>
  <c r="E19" i="56"/>
  <c r="E27" i="56"/>
  <c r="C33" i="56"/>
  <c r="D33" i="56"/>
  <c r="E33" i="56"/>
  <c r="C37" i="56"/>
  <c r="D37" i="56"/>
  <c r="E37" i="56"/>
  <c r="C42" i="56"/>
  <c r="E42" i="56"/>
  <c r="C50" i="56"/>
  <c r="D50" i="56"/>
  <c r="E50" i="56"/>
  <c r="F49" i="56"/>
  <c r="F48" i="56"/>
  <c r="F47" i="56"/>
  <c r="F46" i="56"/>
  <c r="F45" i="56"/>
  <c r="F44" i="56"/>
  <c r="F43" i="56"/>
  <c r="F41" i="56"/>
  <c r="F40" i="56"/>
  <c r="F39" i="56"/>
  <c r="F38" i="56"/>
  <c r="F36" i="56"/>
  <c r="F35" i="56"/>
  <c r="F34" i="56"/>
  <c r="F32" i="56"/>
  <c r="F31" i="56"/>
  <c r="F30" i="56"/>
  <c r="F29" i="56"/>
  <c r="F28" i="56"/>
  <c r="F26" i="56"/>
  <c r="F25" i="56"/>
  <c r="F24" i="56"/>
  <c r="F23" i="56"/>
  <c r="F22" i="56"/>
  <c r="F21" i="56"/>
  <c r="F20" i="56"/>
  <c r="F18" i="56"/>
  <c r="F17" i="56"/>
  <c r="F16" i="56"/>
  <c r="F15" i="56"/>
  <c r="F14" i="56"/>
  <c r="F13" i="56"/>
  <c r="F11" i="56"/>
  <c r="F10" i="56"/>
  <c r="F9" i="56"/>
  <c r="F7" i="56"/>
  <c r="F6" i="56"/>
  <c r="F5" i="56"/>
  <c r="F4" i="56"/>
  <c r="F3" i="56"/>
  <c r="E50" i="55"/>
  <c r="D50" i="55"/>
  <c r="C50" i="55"/>
  <c r="F49" i="55"/>
  <c r="F48" i="55"/>
  <c r="F47" i="55"/>
  <c r="F46" i="55"/>
  <c r="F45" i="55"/>
  <c r="F44" i="55"/>
  <c r="F43" i="55"/>
  <c r="E42" i="55"/>
  <c r="D42" i="55"/>
  <c r="C42" i="55"/>
  <c r="F41" i="55"/>
  <c r="F40" i="55"/>
  <c r="F39" i="55"/>
  <c r="F38" i="55"/>
  <c r="E37" i="55"/>
  <c r="D37" i="55"/>
  <c r="C37" i="55"/>
  <c r="F36" i="55"/>
  <c r="F35" i="55"/>
  <c r="F34" i="55"/>
  <c r="E33" i="55"/>
  <c r="D33" i="55"/>
  <c r="C33" i="55"/>
  <c r="F32" i="55"/>
  <c r="F31" i="55"/>
  <c r="F30" i="55"/>
  <c r="F29" i="55"/>
  <c r="F28" i="55"/>
  <c r="E27" i="55"/>
  <c r="D27" i="55"/>
  <c r="C27" i="55"/>
  <c r="F26" i="55"/>
  <c r="F25" i="55"/>
  <c r="F24" i="55"/>
  <c r="F23" i="55"/>
  <c r="F22" i="55"/>
  <c r="F21" i="55"/>
  <c r="F20" i="55"/>
  <c r="E19" i="55"/>
  <c r="D19" i="55"/>
  <c r="C19" i="55"/>
  <c r="F18" i="55"/>
  <c r="F17" i="55"/>
  <c r="F16" i="55"/>
  <c r="F15" i="55"/>
  <c r="F14" i="55"/>
  <c r="F13" i="55"/>
  <c r="E12" i="55"/>
  <c r="D12" i="55"/>
  <c r="C12" i="55"/>
  <c r="F11" i="55"/>
  <c r="F10" i="55"/>
  <c r="F9" i="55"/>
  <c r="E8" i="55"/>
  <c r="D8" i="55"/>
  <c r="C8" i="55"/>
  <c r="F7" i="55"/>
  <c r="F6" i="55"/>
  <c r="F5" i="55"/>
  <c r="F4" i="55"/>
  <c r="F3" i="55"/>
  <c r="F44" i="54"/>
  <c r="E50" i="54"/>
  <c r="D50" i="54"/>
  <c r="C50" i="54"/>
  <c r="F49" i="54"/>
  <c r="F48" i="54"/>
  <c r="F47" i="54"/>
  <c r="F46" i="54"/>
  <c r="F45" i="54"/>
  <c r="F43" i="54"/>
  <c r="E42" i="54"/>
  <c r="D42" i="54"/>
  <c r="C42" i="54"/>
  <c r="F41" i="54"/>
  <c r="F40" i="54"/>
  <c r="F39" i="54"/>
  <c r="F38" i="54"/>
  <c r="E37" i="54"/>
  <c r="D37" i="54"/>
  <c r="C37" i="54"/>
  <c r="F36" i="54"/>
  <c r="F35" i="54"/>
  <c r="F34" i="54"/>
  <c r="E33" i="54"/>
  <c r="D33" i="54"/>
  <c r="C33" i="54"/>
  <c r="F32" i="54"/>
  <c r="F31" i="54"/>
  <c r="F30" i="54"/>
  <c r="F29" i="54"/>
  <c r="F28" i="54"/>
  <c r="E27" i="54"/>
  <c r="D27" i="54"/>
  <c r="C27" i="54"/>
  <c r="F26" i="54"/>
  <c r="F25" i="54"/>
  <c r="F24" i="54"/>
  <c r="F23" i="54"/>
  <c r="F22" i="54"/>
  <c r="F21" i="54"/>
  <c r="F20" i="54"/>
  <c r="E19" i="54"/>
  <c r="D19" i="54"/>
  <c r="C19" i="54"/>
  <c r="F18" i="54"/>
  <c r="F17" i="54"/>
  <c r="F16" i="54"/>
  <c r="F15" i="54"/>
  <c r="F14" i="54"/>
  <c r="F13" i="54"/>
  <c r="E12" i="54"/>
  <c r="D12" i="54"/>
  <c r="C12" i="54"/>
  <c r="F11" i="54"/>
  <c r="F10" i="54"/>
  <c r="F9" i="54"/>
  <c r="E8" i="54"/>
  <c r="D8" i="54"/>
  <c r="C8" i="54"/>
  <c r="F7" i="54"/>
  <c r="F6" i="54"/>
  <c r="F5" i="54"/>
  <c r="F4" i="54"/>
  <c r="F3" i="54"/>
  <c r="F42" i="59" l="1"/>
  <c r="F50" i="59"/>
  <c r="F33" i="59"/>
  <c r="F27" i="59"/>
  <c r="F19" i="59"/>
  <c r="F12" i="59"/>
  <c r="E51" i="59"/>
  <c r="C51" i="59"/>
  <c r="F37" i="59"/>
  <c r="D51" i="59"/>
  <c r="F8" i="59"/>
  <c r="F51" i="57"/>
  <c r="E51" i="57"/>
  <c r="F37" i="56"/>
  <c r="F42" i="56"/>
  <c r="F33" i="56"/>
  <c r="F27" i="56"/>
  <c r="F19" i="56"/>
  <c r="E51" i="56"/>
  <c r="F50" i="56"/>
  <c r="C51" i="56"/>
  <c r="F12" i="56"/>
  <c r="F8" i="56"/>
  <c r="D51" i="56"/>
  <c r="F50" i="55"/>
  <c r="F37" i="55"/>
  <c r="F33" i="55"/>
  <c r="F27" i="55"/>
  <c r="D51" i="55"/>
  <c r="F19" i="55"/>
  <c r="E51" i="55"/>
  <c r="F42" i="55"/>
  <c r="C51" i="55"/>
  <c r="F12" i="55"/>
  <c r="F8" i="55"/>
  <c r="F50" i="54"/>
  <c r="F42" i="54"/>
  <c r="F37" i="54"/>
  <c r="F33" i="54"/>
  <c r="F27" i="54"/>
  <c r="E51" i="54"/>
  <c r="D51" i="54"/>
  <c r="F19" i="54"/>
  <c r="F12" i="54"/>
  <c r="C51" i="54"/>
  <c r="F8" i="54"/>
  <c r="E50" i="53"/>
  <c r="D50" i="53"/>
  <c r="C50" i="53"/>
  <c r="F49" i="53"/>
  <c r="F48" i="53"/>
  <c r="F47" i="53"/>
  <c r="F46" i="53"/>
  <c r="F45" i="53"/>
  <c r="F44" i="53"/>
  <c r="F43" i="53"/>
  <c r="E42" i="53"/>
  <c r="D42" i="53"/>
  <c r="C42" i="53"/>
  <c r="F41" i="53"/>
  <c r="F40" i="53"/>
  <c r="F39" i="53"/>
  <c r="F38" i="53"/>
  <c r="E37" i="53"/>
  <c r="D37" i="53"/>
  <c r="C37" i="53"/>
  <c r="F36" i="53"/>
  <c r="F35" i="53"/>
  <c r="F34" i="53"/>
  <c r="E33" i="53"/>
  <c r="D33" i="53"/>
  <c r="C33" i="53"/>
  <c r="F32" i="53"/>
  <c r="F31" i="53"/>
  <c r="F30" i="53"/>
  <c r="F29" i="53"/>
  <c r="F28" i="53"/>
  <c r="E27" i="53"/>
  <c r="D27" i="53"/>
  <c r="C27" i="53"/>
  <c r="F26" i="53"/>
  <c r="F25" i="53"/>
  <c r="F24" i="53"/>
  <c r="F23" i="53"/>
  <c r="F22" i="53"/>
  <c r="F21" i="53"/>
  <c r="F20" i="53"/>
  <c r="E19" i="53"/>
  <c r="D19" i="53"/>
  <c r="C19" i="53"/>
  <c r="F18" i="53"/>
  <c r="F17" i="53"/>
  <c r="F16" i="53"/>
  <c r="F15" i="53"/>
  <c r="F14" i="53"/>
  <c r="F13" i="53"/>
  <c r="E12" i="53"/>
  <c r="D12" i="53"/>
  <c r="C12" i="53"/>
  <c r="F11" i="53"/>
  <c r="F10" i="53"/>
  <c r="F9" i="53"/>
  <c r="E8" i="53"/>
  <c r="D8" i="53"/>
  <c r="C8" i="53"/>
  <c r="F7" i="53"/>
  <c r="F6" i="53"/>
  <c r="F5" i="53"/>
  <c r="F4" i="53"/>
  <c r="F3" i="53"/>
  <c r="F51" i="59" l="1"/>
  <c r="F51" i="56"/>
  <c r="F51" i="55"/>
  <c r="F51" i="54"/>
  <c r="F37" i="53"/>
  <c r="F33" i="53"/>
  <c r="F50" i="53"/>
  <c r="F42" i="53"/>
  <c r="F27" i="53"/>
  <c r="F12" i="53"/>
  <c r="C51" i="53"/>
  <c r="D51" i="53"/>
  <c r="F19" i="53"/>
  <c r="F8" i="53"/>
  <c r="E51" i="53"/>
  <c r="F51" i="53" l="1"/>
</calcChain>
</file>

<file path=xl/sharedStrings.xml><?xml version="1.0" encoding="utf-8"?>
<sst xmlns="http://schemas.openxmlformats.org/spreadsheetml/2006/main" count="402" uniqueCount="64">
  <si>
    <t>那　珂　市　地　区　別　人　口</t>
    <rPh sb="0" eb="1">
      <t>トモ</t>
    </rPh>
    <rPh sb="2" eb="3">
      <t>カ</t>
    </rPh>
    <rPh sb="4" eb="5">
      <t>シ</t>
    </rPh>
    <rPh sb="6" eb="7">
      <t>チ</t>
    </rPh>
    <rPh sb="8" eb="9">
      <t>ク</t>
    </rPh>
    <rPh sb="10" eb="11">
      <t>ベツ</t>
    </rPh>
    <rPh sb="12" eb="13">
      <t>ジン</t>
    </rPh>
    <rPh sb="14" eb="15">
      <t>クチ</t>
    </rPh>
    <phoneticPr fontId="3"/>
  </si>
  <si>
    <t>地区</t>
    <rPh sb="0" eb="2">
      <t>チク</t>
    </rPh>
    <phoneticPr fontId="3"/>
  </si>
  <si>
    <t>大字名</t>
    <rPh sb="0" eb="2">
      <t>オオアザ</t>
    </rPh>
    <rPh sb="2" eb="3">
      <t>メイ</t>
    </rPh>
    <phoneticPr fontId="3"/>
  </si>
  <si>
    <t>世帯数</t>
    <rPh sb="0" eb="3">
      <t>セタイスウ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</si>
  <si>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</si>
  <si>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</si>
  <si>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合計</t>
    <rPh sb="0" eb="2">
      <t>ゴウケイ</t>
    </rPh>
    <phoneticPr fontId="3"/>
  </si>
  <si>
    <t>神　崎</t>
    <rPh sb="0" eb="1">
      <t>カミ</t>
    </rPh>
    <rPh sb="2" eb="3">
      <t>ザキ</t>
    </rPh>
    <phoneticPr fontId="3"/>
  </si>
  <si>
    <t>本米崎</t>
    <rPh sb="0" eb="1">
      <t>モト</t>
    </rPh>
    <rPh sb="1" eb="2">
      <t>コメ</t>
    </rPh>
    <rPh sb="2" eb="3">
      <t>ザキ</t>
    </rPh>
    <phoneticPr fontId="3"/>
  </si>
  <si>
    <t>向山</t>
    <rPh sb="0" eb="2">
      <t>ムコウヤマ</t>
    </rPh>
    <phoneticPr fontId="3"/>
  </si>
  <si>
    <t>横堀</t>
    <rPh sb="0" eb="2">
      <t>ヨコボリ</t>
    </rPh>
    <phoneticPr fontId="3"/>
  </si>
  <si>
    <t>堤</t>
    <rPh sb="0" eb="1">
      <t>ツツミ</t>
    </rPh>
    <phoneticPr fontId="3"/>
  </si>
  <si>
    <t>杉</t>
    <rPh sb="0" eb="1">
      <t>スギ</t>
    </rPh>
    <phoneticPr fontId="3"/>
  </si>
  <si>
    <t>計</t>
    <rPh sb="0" eb="1">
      <t>ケイ</t>
    </rPh>
    <phoneticPr fontId="3"/>
  </si>
  <si>
    <t>額　田</t>
    <rPh sb="0" eb="1">
      <t>ガク</t>
    </rPh>
    <rPh sb="2" eb="3">
      <t>タ</t>
    </rPh>
    <phoneticPr fontId="3"/>
  </si>
  <si>
    <t>額田東郷</t>
    <rPh sb="0" eb="2">
      <t>ヌカダ</t>
    </rPh>
    <rPh sb="2" eb="3">
      <t>ヒガシ</t>
    </rPh>
    <rPh sb="3" eb="4">
      <t>ゴウ</t>
    </rPh>
    <phoneticPr fontId="3"/>
  </si>
  <si>
    <t>額田南郷</t>
    <rPh sb="0" eb="2">
      <t>ヌカダ</t>
    </rPh>
    <rPh sb="2" eb="3">
      <t>ミナミ</t>
    </rPh>
    <rPh sb="3" eb="4">
      <t>ゴウ</t>
    </rPh>
    <phoneticPr fontId="3"/>
  </si>
  <si>
    <t>額田北郷</t>
    <rPh sb="0" eb="2">
      <t>ヌカダ</t>
    </rPh>
    <rPh sb="2" eb="4">
      <t>キタゴウ</t>
    </rPh>
    <phoneticPr fontId="3"/>
  </si>
  <si>
    <t>菅　谷</t>
    <rPh sb="0" eb="1">
      <t>スガ</t>
    </rPh>
    <rPh sb="2" eb="3">
      <t>タニ</t>
    </rPh>
    <phoneticPr fontId="3"/>
  </si>
  <si>
    <t>菅　谷</t>
    <rPh sb="0" eb="2">
      <t>スガヤ</t>
    </rPh>
    <phoneticPr fontId="3"/>
  </si>
  <si>
    <t>福田</t>
    <rPh sb="0" eb="2">
      <t>フクダ</t>
    </rPh>
    <phoneticPr fontId="3"/>
  </si>
  <si>
    <t>竹ノ内１丁目</t>
    <rPh sb="0" eb="1">
      <t>タケ</t>
    </rPh>
    <rPh sb="2" eb="3">
      <t>ウチ</t>
    </rPh>
    <rPh sb="4" eb="6">
      <t>チョウメ</t>
    </rPh>
    <phoneticPr fontId="3"/>
  </si>
  <si>
    <t>竹ノ内２丁目</t>
    <rPh sb="0" eb="1">
      <t>タケ</t>
    </rPh>
    <rPh sb="2" eb="3">
      <t>ウチ</t>
    </rPh>
    <rPh sb="4" eb="6">
      <t>チョウメ</t>
    </rPh>
    <phoneticPr fontId="3"/>
  </si>
  <si>
    <t>竹ノ内３丁目</t>
    <rPh sb="0" eb="1">
      <t>タケ</t>
    </rPh>
    <rPh sb="2" eb="3">
      <t>ウチ</t>
    </rPh>
    <rPh sb="4" eb="6">
      <t>チョウメ</t>
    </rPh>
    <phoneticPr fontId="3"/>
  </si>
  <si>
    <t>竹ノ内４丁目</t>
    <rPh sb="0" eb="1">
      <t>タケ</t>
    </rPh>
    <rPh sb="2" eb="3">
      <t>ウチ</t>
    </rPh>
    <rPh sb="4" eb="6">
      <t>チョウメ</t>
    </rPh>
    <phoneticPr fontId="3"/>
  </si>
  <si>
    <t>五　台</t>
    <rPh sb="0" eb="1">
      <t>ゴ</t>
    </rPh>
    <rPh sb="2" eb="3">
      <t>ダイ</t>
    </rPh>
    <phoneticPr fontId="3"/>
  </si>
  <si>
    <t>後台</t>
    <rPh sb="0" eb="2">
      <t>ゴダイ</t>
    </rPh>
    <phoneticPr fontId="3"/>
  </si>
  <si>
    <t>中台</t>
    <rPh sb="0" eb="2">
      <t>ナカダイ</t>
    </rPh>
    <phoneticPr fontId="3"/>
  </si>
  <si>
    <t>東木倉</t>
    <rPh sb="0" eb="1">
      <t>ヒガシ</t>
    </rPh>
    <rPh sb="1" eb="2">
      <t>キ</t>
    </rPh>
    <rPh sb="2" eb="3">
      <t>クラ</t>
    </rPh>
    <phoneticPr fontId="3"/>
  </si>
  <si>
    <t>西木倉</t>
    <rPh sb="0" eb="1">
      <t>ニシ</t>
    </rPh>
    <rPh sb="1" eb="2">
      <t>キ</t>
    </rPh>
    <rPh sb="2" eb="3">
      <t>クラ</t>
    </rPh>
    <phoneticPr fontId="3"/>
  </si>
  <si>
    <t>豊喰</t>
    <rPh sb="0" eb="1">
      <t>トヨ</t>
    </rPh>
    <rPh sb="1" eb="2">
      <t>ク</t>
    </rPh>
    <phoneticPr fontId="3"/>
  </si>
  <si>
    <t>津田</t>
    <rPh sb="0" eb="2">
      <t>ツダ</t>
    </rPh>
    <phoneticPr fontId="3"/>
  </si>
  <si>
    <t>上河内</t>
    <rPh sb="0" eb="1">
      <t>ウエ</t>
    </rPh>
    <rPh sb="1" eb="2">
      <t>カ</t>
    </rPh>
    <rPh sb="2" eb="3">
      <t>ナイ</t>
    </rPh>
    <phoneticPr fontId="3"/>
  </si>
  <si>
    <t>戸　多</t>
    <rPh sb="0" eb="1">
      <t>ト</t>
    </rPh>
    <rPh sb="2" eb="3">
      <t>オオ</t>
    </rPh>
    <phoneticPr fontId="3"/>
  </si>
  <si>
    <t>戸</t>
    <rPh sb="0" eb="1">
      <t>ト</t>
    </rPh>
    <phoneticPr fontId="3"/>
  </si>
  <si>
    <t>田崎</t>
    <rPh sb="0" eb="2">
      <t>タサキ</t>
    </rPh>
    <phoneticPr fontId="3"/>
  </si>
  <si>
    <t>大内</t>
    <rPh sb="0" eb="2">
      <t>オオウチ</t>
    </rPh>
    <phoneticPr fontId="3"/>
  </si>
  <si>
    <t>下江戸</t>
    <rPh sb="0" eb="1">
      <t>シモ</t>
    </rPh>
    <rPh sb="1" eb="3">
      <t>エド</t>
    </rPh>
    <phoneticPr fontId="3"/>
  </si>
  <si>
    <t>上国井</t>
    <rPh sb="0" eb="1">
      <t>ウエ</t>
    </rPh>
    <rPh sb="1" eb="2">
      <t>クニ</t>
    </rPh>
    <rPh sb="2" eb="3">
      <t>イ</t>
    </rPh>
    <phoneticPr fontId="3"/>
  </si>
  <si>
    <t>芳　野</t>
    <rPh sb="0" eb="1">
      <t>ヨシ</t>
    </rPh>
    <rPh sb="2" eb="3">
      <t>ノ</t>
    </rPh>
    <phoneticPr fontId="3"/>
  </si>
  <si>
    <t>飯田</t>
    <rPh sb="0" eb="2">
      <t>イイダ</t>
    </rPh>
    <phoneticPr fontId="3"/>
  </si>
  <si>
    <t>鴻巣</t>
    <rPh sb="0" eb="2">
      <t>コウノス</t>
    </rPh>
    <phoneticPr fontId="3"/>
  </si>
  <si>
    <t>戸崎</t>
    <rPh sb="0" eb="2">
      <t>トザキ</t>
    </rPh>
    <phoneticPr fontId="3"/>
  </si>
  <si>
    <t>木　崎</t>
    <rPh sb="0" eb="1">
      <t>キ</t>
    </rPh>
    <rPh sb="2" eb="3">
      <t>ザキ</t>
    </rPh>
    <phoneticPr fontId="3"/>
  </si>
  <si>
    <t>鹿島</t>
    <rPh sb="0" eb="2">
      <t>カシマ</t>
    </rPh>
    <phoneticPr fontId="3"/>
  </si>
  <si>
    <t>門部</t>
    <rPh sb="0" eb="1">
      <t>モン</t>
    </rPh>
    <rPh sb="1" eb="2">
      <t>ブ</t>
    </rPh>
    <phoneticPr fontId="3"/>
  </si>
  <si>
    <t>北酒出</t>
    <rPh sb="0" eb="1">
      <t>キタ</t>
    </rPh>
    <rPh sb="1" eb="3">
      <t>サカイデ</t>
    </rPh>
    <phoneticPr fontId="3"/>
  </si>
  <si>
    <t>南酒出</t>
    <rPh sb="0" eb="1">
      <t>ミナミ</t>
    </rPh>
    <rPh sb="1" eb="2">
      <t>サケ</t>
    </rPh>
    <rPh sb="2" eb="3">
      <t>デ</t>
    </rPh>
    <phoneticPr fontId="3"/>
  </si>
  <si>
    <t>瓜　連</t>
    <rPh sb="0" eb="1">
      <t>ウリ</t>
    </rPh>
    <rPh sb="2" eb="3">
      <t>レン</t>
    </rPh>
    <phoneticPr fontId="3"/>
  </si>
  <si>
    <t>静</t>
    <rPh sb="0" eb="1">
      <t>シズ</t>
    </rPh>
    <phoneticPr fontId="3"/>
  </si>
  <si>
    <t>下大賀</t>
    <rPh sb="0" eb="1">
      <t>シモ</t>
    </rPh>
    <rPh sb="1" eb="3">
      <t>オオガ</t>
    </rPh>
    <phoneticPr fontId="3"/>
  </si>
  <si>
    <t>瓜連</t>
    <rPh sb="0" eb="1">
      <t>ウリ</t>
    </rPh>
    <rPh sb="1" eb="2">
      <t>レン</t>
    </rPh>
    <phoneticPr fontId="3"/>
  </si>
  <si>
    <t>中里</t>
    <rPh sb="0" eb="2">
      <t>ナカザト</t>
    </rPh>
    <phoneticPr fontId="3"/>
  </si>
  <si>
    <t>古徳</t>
    <rPh sb="0" eb="1">
      <t>コ</t>
    </rPh>
    <rPh sb="1" eb="2">
      <t>トク</t>
    </rPh>
    <phoneticPr fontId="3"/>
  </si>
  <si>
    <t>平野</t>
    <rPh sb="0" eb="2">
      <t>ヒラノ</t>
    </rPh>
    <phoneticPr fontId="3"/>
  </si>
  <si>
    <t>合　計</t>
    <rPh sb="0" eb="1">
      <t>ゴウ</t>
    </rPh>
    <rPh sb="2" eb="3">
      <t>ケイ</t>
    </rPh>
    <phoneticPr fontId="3"/>
  </si>
  <si>
    <t>※住民基本台帳法の改正により、平成24年8月1日から、外国人住民も含めた人口となっています。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rPh sb="15" eb="17">
      <t>ヘイセイ</t>
    </rPh>
    <rPh sb="19" eb="20">
      <t>ネン</t>
    </rPh>
    <rPh sb="21" eb="22">
      <t>ガツ</t>
    </rPh>
    <rPh sb="23" eb="24">
      <t>ニチ</t>
    </rPh>
    <rPh sb="27" eb="29">
      <t>ガイコク</t>
    </rPh>
    <rPh sb="29" eb="30">
      <t>ジン</t>
    </rPh>
    <rPh sb="30" eb="32">
      <t>ジュウミン</t>
    </rPh>
    <rPh sb="33" eb="34">
      <t>フク</t>
    </rPh>
    <rPh sb="36" eb="38">
      <t>ジンコウ</t>
    </rPh>
    <phoneticPr fontId="3"/>
  </si>
  <si>
    <t xml:space="preserve">  </t>
    <phoneticPr fontId="3"/>
  </si>
  <si>
    <t>令和8年1月1日現在　住民基本台帳による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phoneticPr fontId="3"/>
  </si>
  <si>
    <t>令和8年2月1日現在　住民基本台帳による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phoneticPr fontId="3"/>
  </si>
  <si>
    <t>令和8年3月1日現在　住民基本台帳による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phoneticPr fontId="3"/>
  </si>
  <si>
    <t>令和8年4月1日現在　住民基本台帳による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phoneticPr fontId="3"/>
  </si>
  <si>
    <t>令和8年5月1日現在　住民基本台帳による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phoneticPr fontId="3"/>
  </si>
  <si>
    <t>令和8年6月1日現在　住民基本台帳による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</si>
</sst>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0" borderId="1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Border="1" applyAlignment="1">
      <alignment horizontal="distributed" vertical="center" indent="1"/>
    </xf>
    <xf numFmtId="38" fontId="4" fillId="0" borderId="5" xfId="1" applyFont="1" applyBorder="1" applyProtection="1">
      <alignment vertical="center"/>
      <protection locked="0"/>
    </xf>
    <xf numFmtId="38" fontId="4" fillId="0" borderId="6" xfId="1" applyFont="1" applyBorder="1" applyProtection="1">
      <alignment vertical="center"/>
      <protection locked="0"/>
    </xf>
    <xf numFmtId="38" fontId="4" fillId="0" borderId="7" xfId="1" applyFont="1" applyBorder="1">
      <alignment vertical="center"/>
    </xf>
    <xf numFmtId="38" fontId="4" fillId="0" borderId="8" xfId="1" applyFont="1" applyBorder="1" applyAlignment="1">
      <alignment horizontal="distributed" vertical="center" indent="1"/>
    </xf>
    <xf numFmtId="38" fontId="4" fillId="0" borderId="8" xfId="1" applyFont="1" applyBorder="1" applyProtection="1">
      <alignment vertical="center"/>
      <protection locked="0"/>
    </xf>
    <xf numFmtId="38" fontId="4" fillId="0" borderId="9" xfId="1" applyFont="1" applyBorder="1" applyProtection="1">
      <alignment vertical="center"/>
      <protection locked="0"/>
    </xf>
    <xf numFmtId="38" fontId="4" fillId="0" borderId="10" xfId="1" applyFont="1" applyBorder="1">
      <alignment vertical="center"/>
    </xf>
    <xf numFmtId="38" fontId="4" fillId="0" borderId="11" xfId="1" applyFont="1" applyBorder="1" applyAlignment="1">
      <alignment horizontal="distributed" vertical="center" indent="1"/>
    </xf>
    <xf numFmtId="38" fontId="4" fillId="0" borderId="11" xfId="1" applyFont="1" applyBorder="1" applyProtection="1">
      <alignment vertical="center"/>
      <protection locked="0"/>
    </xf>
    <xf numFmtId="38" fontId="4" fillId="0" borderId="12" xfId="1" applyFont="1" applyBorder="1" applyProtection="1">
      <alignment vertical="center"/>
      <protection locked="0"/>
    </xf>
    <xf numFmtId="38" fontId="4" fillId="0" borderId="13" xfId="1" applyFont="1" applyBorder="1">
      <alignment vertical="center"/>
    </xf>
    <xf numFmtId="38" fontId="4" fillId="0" borderId="14" xfId="1" applyFont="1" applyBorder="1" applyAlignment="1">
      <alignment horizontal="distributed" vertical="center" indent="1"/>
    </xf>
    <xf numFmtId="38" fontId="4" fillId="0" borderId="15" xfId="1" applyFont="1" applyBorder="1">
      <alignment vertical="center"/>
    </xf>
    <xf numFmtId="38" fontId="4" fillId="0" borderId="14" xfId="1" applyFont="1" applyBorder="1">
      <alignment vertical="center"/>
    </xf>
    <xf numFmtId="38" fontId="4" fillId="0" borderId="16" xfId="1" applyFont="1" applyBorder="1">
      <alignment vertical="center"/>
    </xf>
    <xf numFmtId="38" fontId="4" fillId="0" borderId="17" xfId="1" applyFont="1" applyBorder="1" applyAlignment="1">
      <alignment horizontal="distributed" vertical="center" indent="1"/>
    </xf>
    <xf numFmtId="38" fontId="4" fillId="0" borderId="18" xfId="1" applyFont="1" applyBorder="1" applyProtection="1">
      <alignment vertical="center"/>
      <protection locked="0"/>
    </xf>
    <xf numFmtId="38" fontId="4" fillId="0" borderId="17" xfId="1" applyFont="1" applyBorder="1" applyProtection="1">
      <alignment vertical="center"/>
      <protection locked="0"/>
    </xf>
    <xf numFmtId="38" fontId="4" fillId="0" borderId="19" xfId="1" applyFont="1" applyBorder="1">
      <alignment vertical="center"/>
    </xf>
    <xf numFmtId="0" fontId="4" fillId="0" borderId="0" xfId="0" applyFont="1" applyBorder="1">
      <alignment vertical="center"/>
    </xf>
    <xf numFmtId="38" fontId="4" fillId="0" borderId="8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20" xfId="1" applyFont="1" applyBorder="1" applyAlignment="1">
      <alignment horizontal="distributed" vertical="center" indent="1"/>
    </xf>
    <xf numFmtId="38" fontId="4" fillId="0" borderId="21" xfId="1" applyFont="1" applyBorder="1" applyProtection="1">
      <alignment vertical="center"/>
      <protection locked="0"/>
    </xf>
    <xf numFmtId="38" fontId="4" fillId="0" borderId="22" xfId="1" applyFont="1" applyBorder="1" applyAlignment="1">
      <alignment horizontal="distributed" vertical="center" indent="1"/>
    </xf>
    <xf numFmtId="38" fontId="4" fillId="0" borderId="23" xfId="1" applyFont="1" applyBorder="1">
      <alignment vertical="center"/>
    </xf>
    <xf numFmtId="38" fontId="4" fillId="0" borderId="24" xfId="1" applyFont="1" applyBorder="1">
      <alignment vertical="center"/>
    </xf>
    <xf numFmtId="38" fontId="4" fillId="0" borderId="22" xfId="1" applyFont="1" applyBorder="1">
      <alignment vertical="center"/>
    </xf>
    <xf numFmtId="38" fontId="4" fillId="0" borderId="6" xfId="1" applyFont="1" applyBorder="1" applyAlignment="1">
      <alignment horizontal="distributed" vertical="center" indent="1"/>
    </xf>
    <xf numFmtId="38" fontId="4" fillId="0" borderId="12" xfId="1" applyFont="1" applyBorder="1" applyAlignment="1">
      <alignment horizontal="distributed" vertical="center" indent="1"/>
    </xf>
    <xf numFmtId="38" fontId="4" fillId="0" borderId="25" xfId="1" applyFont="1" applyBorder="1" applyAlignment="1">
      <alignment horizontal="distributed" vertical="center" indent="1"/>
    </xf>
    <xf numFmtId="38" fontId="4" fillId="0" borderId="25" xfId="1" applyFont="1" applyBorder="1" applyProtection="1">
      <alignment vertical="center"/>
      <protection locked="0"/>
    </xf>
    <xf numFmtId="38" fontId="4" fillId="0" borderId="2" xfId="1" applyFont="1" applyBorder="1">
      <alignment vertical="center"/>
    </xf>
    <xf numFmtId="38" fontId="4" fillId="0" borderId="3" xfId="1" applyFont="1" applyBorder="1">
      <alignment vertical="center"/>
    </xf>
    <xf numFmtId="38" fontId="4" fillId="0" borderId="4" xfId="1" applyFont="1" applyBorder="1">
      <alignment vertical="center"/>
    </xf>
    <xf numFmtId="38" fontId="4" fillId="0" borderId="26" xfId="1" applyFont="1" applyBorder="1" applyAlignment="1">
      <alignment horizontal="center" vertical="center"/>
    </xf>
    <xf numFmtId="38" fontId="4" fillId="0" borderId="0" xfId="1" applyFont="1">
      <alignment vertical="center"/>
    </xf>
    <xf numFmtId="38" fontId="4" fillId="0" borderId="2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0" xfId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8" fontId="2" fillId="0" borderId="0" xfId="1" applyFont="1" applyBorder="1" applyAlignment="1">
      <alignment horizontal="center" vertical="center"/>
    </xf>
    <xf numFmtId="38" fontId="4" fillId="0" borderId="27" xfId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4" fillId="0" borderId="29" xfId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38" fontId="4" fillId="0" borderId="30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26" xfId="1" applyFont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A43CA-0976-4DD4-B01C-B969597E1508}">
  <sheetPr>
    <pageSetUpPr fitToPage="1"/>
  </sheetPr>
  <dimension ref="A1:J57"/>
  <sheetViews>
    <sheetView zoomScaleNormal="100" workbookViewId="0">
      <selection activeCell="C10" sqref="C10"/>
    </sheetView>
  </sheetViews>
  <sheetFormatPr defaultColWidth="9" defaultRowHeight="13.5" x14ac:dyDescent="0.15"/>
  <cols>
    <col min="1" max="6" width="14.125" style="43" customWidth="1"/>
    <col min="7" max="16384" width="9" style="1"/>
  </cols>
  <sheetData>
    <row r="1" spans="1:10" ht="21.75" customHeight="1" thickBot="1" x14ac:dyDescent="0.2">
      <c r="A1" s="52" t="s">
        <v>0</v>
      </c>
      <c r="B1" s="52"/>
      <c r="C1" s="52"/>
      <c r="D1" s="52"/>
      <c r="E1" s="52"/>
      <c r="F1" s="52"/>
    </row>
    <row r="2" spans="1:10" ht="15.75" customHeight="1" thickBot="1" x14ac:dyDescent="0.2">
      <c r="A2" s="2" t="s">
        <v>1</v>
      </c>
      <c r="B2" s="44" t="s">
        <v>2</v>
      </c>
      <c r="C2" s="44" t="s">
        <v>3</v>
      </c>
      <c r="D2" s="3" t="s">
        <v>4</v>
      </c>
      <c r="E2" s="3" t="s">
        <v>5</v>
      </c>
      <c r="F2" s="4" t="s">
        <v>6</v>
      </c>
    </row>
    <row r="3" spans="1:10" ht="15.75" customHeight="1" x14ac:dyDescent="0.15">
      <c r="A3" s="53" t="s">
        <v>7</v>
      </c>
      <c r="B3" s="5" t="s">
        <v>8</v>
      </c>
      <c r="C3" s="6">
        <v>401</v>
      </c>
      <c r="D3" s="7">
        <v>419</v>
      </c>
      <c r="E3" s="7">
        <v>454</v>
      </c>
      <c r="F3" s="8">
        <f t="shared" ref="F3:F51" si="0">D3+E3</f>
        <v>873</v>
      </c>
    </row>
    <row r="4" spans="1:10" ht="15.75" customHeight="1" x14ac:dyDescent="0.15">
      <c r="A4" s="54"/>
      <c r="B4" s="9" t="s">
        <v>9</v>
      </c>
      <c r="C4" s="10">
        <v>232</v>
      </c>
      <c r="D4" s="11">
        <v>265</v>
      </c>
      <c r="E4" s="11">
        <v>265</v>
      </c>
      <c r="F4" s="12">
        <f t="shared" si="0"/>
        <v>530</v>
      </c>
    </row>
    <row r="5" spans="1:10" ht="15.75" customHeight="1" x14ac:dyDescent="0.15">
      <c r="A5" s="54"/>
      <c r="B5" s="13" t="s">
        <v>10</v>
      </c>
      <c r="C5" s="14">
        <v>504</v>
      </c>
      <c r="D5" s="15">
        <v>581</v>
      </c>
      <c r="E5" s="15">
        <v>591</v>
      </c>
      <c r="F5" s="16">
        <f t="shared" si="0"/>
        <v>1172</v>
      </c>
    </row>
    <row r="6" spans="1:10" ht="15.75" customHeight="1" x14ac:dyDescent="0.15">
      <c r="A6" s="54"/>
      <c r="B6" s="13" t="s">
        <v>11</v>
      </c>
      <c r="C6" s="14">
        <v>285</v>
      </c>
      <c r="D6" s="15">
        <v>314</v>
      </c>
      <c r="E6" s="15">
        <v>344</v>
      </c>
      <c r="F6" s="16">
        <f t="shared" si="0"/>
        <v>658</v>
      </c>
    </row>
    <row r="7" spans="1:10" ht="15.75" customHeight="1" x14ac:dyDescent="0.15">
      <c r="A7" s="54"/>
      <c r="B7" s="13" t="s">
        <v>12</v>
      </c>
      <c r="C7" s="14">
        <v>776</v>
      </c>
      <c r="D7" s="15">
        <v>848</v>
      </c>
      <c r="E7" s="15">
        <v>855</v>
      </c>
      <c r="F7" s="16">
        <f t="shared" si="0"/>
        <v>1703</v>
      </c>
    </row>
    <row r="8" spans="1:10" ht="15.75" customHeight="1" thickBot="1" x14ac:dyDescent="0.2">
      <c r="A8" s="55"/>
      <c r="B8" s="17" t="s">
        <v>13</v>
      </c>
      <c r="C8" s="18">
        <f>SUM(C3:C7)</f>
        <v>2198</v>
      </c>
      <c r="D8" s="19">
        <f>SUM(D3:D7)</f>
        <v>2427</v>
      </c>
      <c r="E8" s="19">
        <f>SUM(E3:E7)</f>
        <v>2509</v>
      </c>
      <c r="F8" s="20">
        <f t="shared" si="0"/>
        <v>4936</v>
      </c>
    </row>
    <row r="9" spans="1:10" ht="15.75" customHeight="1" x14ac:dyDescent="0.15">
      <c r="A9" s="53" t="s">
        <v>14</v>
      </c>
      <c r="B9" s="21" t="s">
        <v>15</v>
      </c>
      <c r="C9" s="22">
        <v>221</v>
      </c>
      <c r="D9" s="23">
        <v>249</v>
      </c>
      <c r="E9" s="22">
        <v>274</v>
      </c>
      <c r="F9" s="24">
        <f t="shared" si="0"/>
        <v>523</v>
      </c>
      <c r="J9" s="25"/>
    </row>
    <row r="10" spans="1:10" ht="15.75" customHeight="1" x14ac:dyDescent="0.15">
      <c r="A10" s="54"/>
      <c r="B10" s="13" t="s">
        <v>16</v>
      </c>
      <c r="C10" s="15">
        <v>776</v>
      </c>
      <c r="D10" s="14">
        <v>893</v>
      </c>
      <c r="E10" s="15">
        <v>872</v>
      </c>
      <c r="F10" s="16">
        <f t="shared" si="0"/>
        <v>1765</v>
      </c>
    </row>
    <row r="11" spans="1:10" ht="15.75" customHeight="1" x14ac:dyDescent="0.15">
      <c r="A11" s="54"/>
      <c r="B11" s="13" t="s">
        <v>17</v>
      </c>
      <c r="C11" s="15">
        <v>414</v>
      </c>
      <c r="D11" s="14">
        <v>483</v>
      </c>
      <c r="E11" s="15">
        <v>451</v>
      </c>
      <c r="F11" s="16">
        <f t="shared" si="0"/>
        <v>934</v>
      </c>
    </row>
    <row r="12" spans="1:10" ht="16.5" customHeight="1" thickBot="1" x14ac:dyDescent="0.2">
      <c r="A12" s="55"/>
      <c r="B12" s="17" t="s">
        <v>13</v>
      </c>
      <c r="C12" s="19">
        <f>SUM(C9:C11)</f>
        <v>1411</v>
      </c>
      <c r="D12" s="18">
        <f>SUM(D9:D11)</f>
        <v>1625</v>
      </c>
      <c r="E12" s="19">
        <f>SUM(E9:E11)</f>
        <v>1597</v>
      </c>
      <c r="F12" s="20">
        <f t="shared" si="0"/>
        <v>3222</v>
      </c>
    </row>
    <row r="13" spans="1:10" ht="15.75" customHeight="1" x14ac:dyDescent="0.15">
      <c r="A13" s="53" t="s">
        <v>18</v>
      </c>
      <c r="B13" s="21" t="s">
        <v>19</v>
      </c>
      <c r="C13" s="23">
        <v>8561</v>
      </c>
      <c r="D13" s="23">
        <v>9258</v>
      </c>
      <c r="E13" s="23">
        <v>9658</v>
      </c>
      <c r="F13" s="24">
        <f>D13+E13</f>
        <v>18916</v>
      </c>
    </row>
    <row r="14" spans="1:10" ht="15.75" customHeight="1" x14ac:dyDescent="0.15">
      <c r="A14" s="54"/>
      <c r="B14" s="13" t="s">
        <v>20</v>
      </c>
      <c r="C14" s="14">
        <v>561</v>
      </c>
      <c r="D14" s="14">
        <v>620</v>
      </c>
      <c r="E14" s="14">
        <v>690</v>
      </c>
      <c r="F14" s="16">
        <f>D14+E14</f>
        <v>1310</v>
      </c>
    </row>
    <row r="15" spans="1:10" ht="15.75" customHeight="1" x14ac:dyDescent="0.15">
      <c r="A15" s="54"/>
      <c r="B15" s="26" t="s">
        <v>21</v>
      </c>
      <c r="C15" s="10">
        <v>247</v>
      </c>
      <c r="D15" s="11">
        <v>264</v>
      </c>
      <c r="E15" s="11">
        <v>299</v>
      </c>
      <c r="F15" s="12">
        <f t="shared" si="0"/>
        <v>563</v>
      </c>
      <c r="H15" s="25"/>
    </row>
    <row r="16" spans="1:10" ht="15.75" customHeight="1" x14ac:dyDescent="0.15">
      <c r="A16" s="54"/>
      <c r="B16" s="27" t="s">
        <v>22</v>
      </c>
      <c r="C16" s="15">
        <v>134</v>
      </c>
      <c r="D16" s="15">
        <v>169</v>
      </c>
      <c r="E16" s="15">
        <v>176</v>
      </c>
      <c r="F16" s="16">
        <f t="shared" si="0"/>
        <v>345</v>
      </c>
    </row>
    <row r="17" spans="1:6" ht="15.75" customHeight="1" x14ac:dyDescent="0.15">
      <c r="A17" s="54"/>
      <c r="B17" s="28" t="s">
        <v>23</v>
      </c>
      <c r="C17" s="14">
        <v>128</v>
      </c>
      <c r="D17" s="15">
        <v>136</v>
      </c>
      <c r="E17" s="15">
        <v>126</v>
      </c>
      <c r="F17" s="16">
        <f t="shared" si="0"/>
        <v>262</v>
      </c>
    </row>
    <row r="18" spans="1:6" ht="15.75" customHeight="1" x14ac:dyDescent="0.15">
      <c r="A18" s="54"/>
      <c r="B18" s="28" t="s">
        <v>24</v>
      </c>
      <c r="C18" s="14">
        <v>145</v>
      </c>
      <c r="D18" s="15">
        <v>198</v>
      </c>
      <c r="E18" s="15">
        <v>184</v>
      </c>
      <c r="F18" s="16">
        <f t="shared" si="0"/>
        <v>382</v>
      </c>
    </row>
    <row r="19" spans="1:6" ht="15.75" customHeight="1" thickBot="1" x14ac:dyDescent="0.2">
      <c r="A19" s="55"/>
      <c r="B19" s="17" t="s">
        <v>13</v>
      </c>
      <c r="C19" s="18">
        <f>SUM(C13:C18)</f>
        <v>9776</v>
      </c>
      <c r="D19" s="19">
        <f>SUM(D13:D18)</f>
        <v>10645</v>
      </c>
      <c r="E19" s="19">
        <f>SUM(E13:E18)</f>
        <v>11133</v>
      </c>
      <c r="F19" s="20">
        <f t="shared" si="0"/>
        <v>21778</v>
      </c>
    </row>
    <row r="20" spans="1:6" ht="15.75" customHeight="1" x14ac:dyDescent="0.15">
      <c r="A20" s="53" t="s">
        <v>25</v>
      </c>
      <c r="B20" s="21" t="s">
        <v>26</v>
      </c>
      <c r="C20" s="23">
        <v>1716</v>
      </c>
      <c r="D20" s="22">
        <v>1945</v>
      </c>
      <c r="E20" s="22">
        <v>2042</v>
      </c>
      <c r="F20" s="24">
        <f t="shared" si="0"/>
        <v>3987</v>
      </c>
    </row>
    <row r="21" spans="1:6" ht="15.75" customHeight="1" x14ac:dyDescent="0.15">
      <c r="A21" s="54"/>
      <c r="B21" s="13" t="s">
        <v>27</v>
      </c>
      <c r="C21" s="14">
        <v>884</v>
      </c>
      <c r="D21" s="15">
        <v>971</v>
      </c>
      <c r="E21" s="15">
        <v>919</v>
      </c>
      <c r="F21" s="16">
        <f t="shared" si="0"/>
        <v>1890</v>
      </c>
    </row>
    <row r="22" spans="1:6" ht="15.75" customHeight="1" x14ac:dyDescent="0.15">
      <c r="A22" s="54"/>
      <c r="B22" s="9" t="s">
        <v>28</v>
      </c>
      <c r="C22" s="10">
        <v>266</v>
      </c>
      <c r="D22" s="11">
        <v>269</v>
      </c>
      <c r="E22" s="11">
        <v>292</v>
      </c>
      <c r="F22" s="12">
        <f t="shared" si="0"/>
        <v>561</v>
      </c>
    </row>
    <row r="23" spans="1:6" ht="15.75" customHeight="1" x14ac:dyDescent="0.15">
      <c r="A23" s="54"/>
      <c r="B23" s="13" t="s">
        <v>29</v>
      </c>
      <c r="C23" s="14">
        <v>183</v>
      </c>
      <c r="D23" s="15">
        <v>203</v>
      </c>
      <c r="E23" s="15">
        <v>226</v>
      </c>
      <c r="F23" s="16">
        <f t="shared" si="0"/>
        <v>429</v>
      </c>
    </row>
    <row r="24" spans="1:6" ht="15.75" customHeight="1" x14ac:dyDescent="0.15">
      <c r="A24" s="54"/>
      <c r="B24" s="29" t="s">
        <v>30</v>
      </c>
      <c r="C24" s="15">
        <v>254</v>
      </c>
      <c r="D24" s="30">
        <v>282</v>
      </c>
      <c r="E24" s="30">
        <v>289</v>
      </c>
      <c r="F24" s="12">
        <f t="shared" si="0"/>
        <v>571</v>
      </c>
    </row>
    <row r="25" spans="1:6" ht="15.75" customHeight="1" x14ac:dyDescent="0.15">
      <c r="A25" s="54"/>
      <c r="B25" s="13" t="s">
        <v>31</v>
      </c>
      <c r="C25" s="14">
        <v>194</v>
      </c>
      <c r="D25" s="15">
        <v>190</v>
      </c>
      <c r="E25" s="15">
        <v>177</v>
      </c>
      <c r="F25" s="16">
        <f t="shared" si="0"/>
        <v>367</v>
      </c>
    </row>
    <row r="26" spans="1:6" ht="15.75" customHeight="1" x14ac:dyDescent="0.15">
      <c r="A26" s="54"/>
      <c r="B26" s="13" t="s">
        <v>32</v>
      </c>
      <c r="C26" s="15"/>
      <c r="D26" s="15"/>
      <c r="E26" s="15"/>
      <c r="F26" s="16">
        <f t="shared" si="0"/>
        <v>0</v>
      </c>
    </row>
    <row r="27" spans="1:6" ht="15.75" customHeight="1" thickBot="1" x14ac:dyDescent="0.2">
      <c r="A27" s="55"/>
      <c r="B27" s="31" t="s">
        <v>13</v>
      </c>
      <c r="C27" s="32">
        <f>SUM(C20:C26)</f>
        <v>3497</v>
      </c>
      <c r="D27" s="32">
        <f>SUM(D20:D26)</f>
        <v>3860</v>
      </c>
      <c r="E27" s="32">
        <f>SUM(E20:E26)</f>
        <v>3945</v>
      </c>
      <c r="F27" s="33">
        <f t="shared" si="0"/>
        <v>7805</v>
      </c>
    </row>
    <row r="28" spans="1:6" ht="15.75" customHeight="1" x14ac:dyDescent="0.15">
      <c r="A28" s="53" t="s">
        <v>33</v>
      </c>
      <c r="B28" s="21" t="s">
        <v>34</v>
      </c>
      <c r="C28" s="23">
        <v>419</v>
      </c>
      <c r="D28" s="22">
        <v>467</v>
      </c>
      <c r="E28" s="22">
        <v>429</v>
      </c>
      <c r="F28" s="24">
        <f t="shared" si="0"/>
        <v>896</v>
      </c>
    </row>
    <row r="29" spans="1:6" ht="15.75" customHeight="1" x14ac:dyDescent="0.15">
      <c r="A29" s="54"/>
      <c r="B29" s="13" t="s">
        <v>35</v>
      </c>
      <c r="C29" s="14">
        <v>91</v>
      </c>
      <c r="D29" s="15">
        <v>89</v>
      </c>
      <c r="E29" s="15">
        <v>89</v>
      </c>
      <c r="F29" s="16">
        <f t="shared" si="0"/>
        <v>178</v>
      </c>
    </row>
    <row r="30" spans="1:6" ht="15.75" customHeight="1" x14ac:dyDescent="0.15">
      <c r="A30" s="54"/>
      <c r="B30" s="13" t="s">
        <v>36</v>
      </c>
      <c r="C30" s="14">
        <v>54</v>
      </c>
      <c r="D30" s="15">
        <v>48</v>
      </c>
      <c r="E30" s="15">
        <v>47</v>
      </c>
      <c r="F30" s="16">
        <f t="shared" si="0"/>
        <v>95</v>
      </c>
    </row>
    <row r="31" spans="1:6" ht="15.75" customHeight="1" x14ac:dyDescent="0.15">
      <c r="A31" s="54"/>
      <c r="B31" s="13" t="s">
        <v>37</v>
      </c>
      <c r="C31" s="14">
        <v>101</v>
      </c>
      <c r="D31" s="15">
        <v>101</v>
      </c>
      <c r="E31" s="15">
        <v>98</v>
      </c>
      <c r="F31" s="16">
        <f>D31+E31</f>
        <v>199</v>
      </c>
    </row>
    <row r="32" spans="1:6" ht="15.75" customHeight="1" x14ac:dyDescent="0.15">
      <c r="A32" s="54"/>
      <c r="B32" s="13" t="s">
        <v>38</v>
      </c>
      <c r="C32" s="14"/>
      <c r="D32" s="15"/>
      <c r="E32" s="15"/>
      <c r="F32" s="16">
        <f t="shared" si="0"/>
        <v>0</v>
      </c>
    </row>
    <row r="33" spans="1:6" ht="15.75" customHeight="1" thickBot="1" x14ac:dyDescent="0.2">
      <c r="A33" s="55"/>
      <c r="B33" s="31" t="s">
        <v>13</v>
      </c>
      <c r="C33" s="34">
        <f>SUM(C28:C32)</f>
        <v>665</v>
      </c>
      <c r="D33" s="32">
        <f>SUM(D28:D32)</f>
        <v>705</v>
      </c>
      <c r="E33" s="32">
        <f>SUM(E28:E32)</f>
        <v>663</v>
      </c>
      <c r="F33" s="33">
        <f t="shared" si="0"/>
        <v>1368</v>
      </c>
    </row>
    <row r="34" spans="1:6" ht="15.75" customHeight="1" x14ac:dyDescent="0.15">
      <c r="A34" s="53" t="s">
        <v>39</v>
      </c>
      <c r="B34" s="35" t="s">
        <v>40</v>
      </c>
      <c r="C34" s="6">
        <v>788</v>
      </c>
      <c r="D34" s="7">
        <v>818</v>
      </c>
      <c r="E34" s="7">
        <v>863</v>
      </c>
      <c r="F34" s="8">
        <f t="shared" si="0"/>
        <v>1681</v>
      </c>
    </row>
    <row r="35" spans="1:6" ht="15.75" customHeight="1" x14ac:dyDescent="0.15">
      <c r="A35" s="54"/>
      <c r="B35" s="36" t="s">
        <v>41</v>
      </c>
      <c r="C35" s="14">
        <v>712</v>
      </c>
      <c r="D35" s="15">
        <v>818</v>
      </c>
      <c r="E35" s="15">
        <v>847</v>
      </c>
      <c r="F35" s="16">
        <f t="shared" si="0"/>
        <v>1665</v>
      </c>
    </row>
    <row r="36" spans="1:6" ht="15.75" customHeight="1" x14ac:dyDescent="0.15">
      <c r="A36" s="54"/>
      <c r="B36" s="13" t="s">
        <v>42</v>
      </c>
      <c r="C36" s="14">
        <v>405</v>
      </c>
      <c r="D36" s="15">
        <v>439</v>
      </c>
      <c r="E36" s="15">
        <v>419</v>
      </c>
      <c r="F36" s="16">
        <f t="shared" si="0"/>
        <v>858</v>
      </c>
    </row>
    <row r="37" spans="1:6" ht="15.75" customHeight="1" thickBot="1" x14ac:dyDescent="0.2">
      <c r="A37" s="55"/>
      <c r="B37" s="17" t="s">
        <v>13</v>
      </c>
      <c r="C37" s="18">
        <f>SUM(C34:C36)</f>
        <v>1905</v>
      </c>
      <c r="D37" s="19">
        <f>SUM(D34:D36)</f>
        <v>2075</v>
      </c>
      <c r="E37" s="19">
        <f>SUM(E34:E36)</f>
        <v>2129</v>
      </c>
      <c r="F37" s="20">
        <f t="shared" si="0"/>
        <v>4204</v>
      </c>
    </row>
    <row r="38" spans="1:6" ht="15.75" customHeight="1" x14ac:dyDescent="0.15">
      <c r="A38" s="53" t="s">
        <v>43</v>
      </c>
      <c r="B38" s="35" t="s">
        <v>44</v>
      </c>
      <c r="C38" s="7">
        <v>70</v>
      </c>
      <c r="D38" s="7">
        <v>77</v>
      </c>
      <c r="E38" s="7">
        <v>90</v>
      </c>
      <c r="F38" s="8">
        <f t="shared" si="0"/>
        <v>167</v>
      </c>
    </row>
    <row r="39" spans="1:6" ht="15.75" customHeight="1" x14ac:dyDescent="0.15">
      <c r="A39" s="54"/>
      <c r="B39" s="37" t="s">
        <v>45</v>
      </c>
      <c r="C39" s="38">
        <v>389</v>
      </c>
      <c r="D39" s="38">
        <v>431</v>
      </c>
      <c r="E39" s="38">
        <v>437</v>
      </c>
      <c r="F39" s="12">
        <f t="shared" si="0"/>
        <v>868</v>
      </c>
    </row>
    <row r="40" spans="1:6" ht="15.75" customHeight="1" x14ac:dyDescent="0.15">
      <c r="A40" s="54"/>
      <c r="B40" s="13" t="s">
        <v>46</v>
      </c>
      <c r="C40" s="14">
        <v>115</v>
      </c>
      <c r="D40" s="15">
        <v>134</v>
      </c>
      <c r="E40" s="15">
        <v>128</v>
      </c>
      <c r="F40" s="16">
        <f t="shared" si="0"/>
        <v>262</v>
      </c>
    </row>
    <row r="41" spans="1:6" ht="15.75" customHeight="1" x14ac:dyDescent="0.15">
      <c r="A41" s="54"/>
      <c r="B41" s="13" t="s">
        <v>47</v>
      </c>
      <c r="C41" s="14">
        <v>329</v>
      </c>
      <c r="D41" s="15">
        <v>334</v>
      </c>
      <c r="E41" s="15">
        <v>353</v>
      </c>
      <c r="F41" s="16">
        <f t="shared" si="0"/>
        <v>687</v>
      </c>
    </row>
    <row r="42" spans="1:6" ht="15.75" customHeight="1" thickBot="1" x14ac:dyDescent="0.2">
      <c r="A42" s="55"/>
      <c r="B42" s="31" t="s">
        <v>13</v>
      </c>
      <c r="C42" s="34">
        <f>SUM(C38:C41)</f>
        <v>903</v>
      </c>
      <c r="D42" s="32">
        <f>SUM(D38:D41)</f>
        <v>976</v>
      </c>
      <c r="E42" s="32">
        <f>SUM(E38:E41)</f>
        <v>1008</v>
      </c>
      <c r="F42" s="33">
        <f t="shared" si="0"/>
        <v>1984</v>
      </c>
    </row>
    <row r="43" spans="1:6" ht="15.75" customHeight="1" x14ac:dyDescent="0.15">
      <c r="A43" s="53" t="s">
        <v>48</v>
      </c>
      <c r="B43" s="21" t="s">
        <v>49</v>
      </c>
      <c r="C43" s="23">
        <v>170</v>
      </c>
      <c r="D43" s="22">
        <v>181</v>
      </c>
      <c r="E43" s="22">
        <v>202</v>
      </c>
      <c r="F43" s="24">
        <f t="shared" si="0"/>
        <v>383</v>
      </c>
    </row>
    <row r="44" spans="1:6" ht="15.75" customHeight="1" x14ac:dyDescent="0.15">
      <c r="A44" s="56"/>
      <c r="B44" s="13" t="s">
        <v>50</v>
      </c>
      <c r="C44" s="14">
        <v>301</v>
      </c>
      <c r="D44" s="15">
        <v>339</v>
      </c>
      <c r="E44" s="15">
        <v>355</v>
      </c>
      <c r="F44" s="16">
        <f t="shared" si="0"/>
        <v>694</v>
      </c>
    </row>
    <row r="45" spans="1:6" ht="15.75" customHeight="1" x14ac:dyDescent="0.15">
      <c r="A45" s="56"/>
      <c r="B45" s="9" t="s">
        <v>51</v>
      </c>
      <c r="C45" s="10">
        <v>1162</v>
      </c>
      <c r="D45" s="11">
        <v>1281</v>
      </c>
      <c r="E45" s="11">
        <v>1388</v>
      </c>
      <c r="F45" s="12">
        <f t="shared" si="0"/>
        <v>2669</v>
      </c>
    </row>
    <row r="46" spans="1:6" ht="15.75" customHeight="1" x14ac:dyDescent="0.15">
      <c r="A46" s="56"/>
      <c r="B46" s="13" t="s">
        <v>52</v>
      </c>
      <c r="C46" s="14">
        <v>666</v>
      </c>
      <c r="D46" s="15">
        <v>511</v>
      </c>
      <c r="E46" s="15">
        <v>554</v>
      </c>
      <c r="F46" s="16">
        <f t="shared" si="0"/>
        <v>1065</v>
      </c>
    </row>
    <row r="47" spans="1:6" ht="15.75" customHeight="1" x14ac:dyDescent="0.15">
      <c r="A47" s="56"/>
      <c r="B47" s="9" t="s">
        <v>53</v>
      </c>
      <c r="C47" s="10">
        <v>275</v>
      </c>
      <c r="D47" s="11">
        <v>316</v>
      </c>
      <c r="E47" s="11">
        <v>329</v>
      </c>
      <c r="F47" s="12">
        <f t="shared" si="0"/>
        <v>645</v>
      </c>
    </row>
    <row r="48" spans="1:6" ht="15.75" customHeight="1" x14ac:dyDescent="0.15">
      <c r="A48" s="56"/>
      <c r="B48" s="13" t="s">
        <v>44</v>
      </c>
      <c r="C48" s="14">
        <v>93</v>
      </c>
      <c r="D48" s="15">
        <v>108</v>
      </c>
      <c r="E48" s="15">
        <v>106</v>
      </c>
      <c r="F48" s="16">
        <f t="shared" si="0"/>
        <v>214</v>
      </c>
    </row>
    <row r="49" spans="1:6" ht="15.75" customHeight="1" x14ac:dyDescent="0.15">
      <c r="A49" s="56"/>
      <c r="B49" s="13" t="s">
        <v>54</v>
      </c>
      <c r="C49" s="15">
        <v>763</v>
      </c>
      <c r="D49" s="15">
        <v>786</v>
      </c>
      <c r="E49" s="15">
        <v>837</v>
      </c>
      <c r="F49" s="16">
        <f t="shared" si="0"/>
        <v>1623</v>
      </c>
    </row>
    <row r="50" spans="1:6" ht="15.75" customHeight="1" thickBot="1" x14ac:dyDescent="0.2">
      <c r="A50" s="57"/>
      <c r="B50" s="31" t="s">
        <v>13</v>
      </c>
      <c r="C50" s="32">
        <f>SUM(C43:C49)</f>
        <v>3430</v>
      </c>
      <c r="D50" s="32">
        <f>SUM(D43:D49)</f>
        <v>3522</v>
      </c>
      <c r="E50" s="32">
        <f>SUM(E43:E49)</f>
        <v>3771</v>
      </c>
      <c r="F50" s="33">
        <f t="shared" si="0"/>
        <v>7293</v>
      </c>
    </row>
    <row r="51" spans="1:6" ht="15.75" customHeight="1" thickBot="1" x14ac:dyDescent="0.2">
      <c r="A51" s="58" t="s">
        <v>55</v>
      </c>
      <c r="B51" s="59"/>
      <c r="C51" s="39">
        <f>SUM(C8,C12,C19,C27,C33,C37,C42,C50)</f>
        <v>23785</v>
      </c>
      <c r="D51" s="40">
        <f>SUM(D8,D12,D19,D27,D33,D37,D42,D50)</f>
        <v>25835</v>
      </c>
      <c r="E51" s="40">
        <f>SUM(E8,E12,E19,E27,E33,E37,E42,E50)</f>
        <v>26755</v>
      </c>
      <c r="F51" s="41">
        <f t="shared" si="0"/>
        <v>52590</v>
      </c>
    </row>
    <row r="52" spans="1:6" ht="15.75" customHeight="1" x14ac:dyDescent="0.15">
      <c r="A52" s="42"/>
      <c r="B52" s="42"/>
      <c r="C52" s="60" t="s">
        <v>58</v>
      </c>
      <c r="D52" s="60"/>
      <c r="E52" s="60"/>
      <c r="F52" s="60"/>
    </row>
    <row r="53" spans="1:6" ht="15.75" customHeight="1" x14ac:dyDescent="0.15">
      <c r="A53" s="50" t="s">
        <v>56</v>
      </c>
      <c r="B53" s="51"/>
      <c r="C53" s="51"/>
      <c r="D53" s="51"/>
      <c r="E53" s="51"/>
      <c r="F53" s="51"/>
    </row>
    <row r="54" spans="1:6" ht="15.75" customHeight="1" x14ac:dyDescent="0.15">
      <c r="A54" s="51"/>
      <c r="B54" s="51"/>
      <c r="C54" s="51"/>
      <c r="D54" s="51"/>
      <c r="E54" s="51"/>
      <c r="F54" s="51"/>
    </row>
    <row r="57" spans="1:6" ht="15.75" customHeight="1" x14ac:dyDescent="0.15">
      <c r="E57" s="43" t="s">
        <v>57</v>
      </c>
    </row>
  </sheetData>
  <mergeCells count="12">
    <mergeCell ref="A53:F54"/>
    <mergeCell ref="A1:F1"/>
    <mergeCell ref="A3:A8"/>
    <mergeCell ref="A9:A12"/>
    <mergeCell ref="A13:A19"/>
    <mergeCell ref="A20:A27"/>
    <mergeCell ref="A28:A33"/>
    <mergeCell ref="A34:A37"/>
    <mergeCell ref="A38:A42"/>
    <mergeCell ref="A43:A50"/>
    <mergeCell ref="A51:B51"/>
    <mergeCell ref="C52:F52"/>
  </mergeCells>
  <phoneticPr fontId="3"/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C8F1A-A7EF-4A73-8CAF-0B9D0B601B31}">
  <sheetPr>
    <pageSetUpPr fitToPage="1"/>
  </sheetPr>
  <dimension ref="A1:J57"/>
  <sheetViews>
    <sheetView zoomScaleNormal="100" workbookViewId="0">
      <selection sqref="A1:F1"/>
    </sheetView>
  </sheetViews>
  <sheetFormatPr defaultColWidth="9" defaultRowHeight="13.5" x14ac:dyDescent="0.15"/>
  <cols>
    <col min="1" max="6" width="14.125" style="43" customWidth="1"/>
    <col min="7" max="16384" width="9" style="1"/>
  </cols>
  <sheetData>
    <row r="1" spans="1:10" ht="21.75" customHeight="1" thickBot="1" x14ac:dyDescent="0.2">
      <c r="A1" s="52" t="s">
        <v>0</v>
      </c>
      <c r="B1" s="52"/>
      <c r="C1" s="52"/>
      <c r="D1" s="52"/>
      <c r="E1" s="52"/>
      <c r="F1" s="52"/>
    </row>
    <row r="2" spans="1:10" ht="15.75" customHeight="1" thickBot="1" x14ac:dyDescent="0.2">
      <c r="A2" s="2" t="s">
        <v>1</v>
      </c>
      <c r="B2" s="45" t="s">
        <v>2</v>
      </c>
      <c r="C2" s="45" t="s">
        <v>3</v>
      </c>
      <c r="D2" s="3" t="s">
        <v>4</v>
      </c>
      <c r="E2" s="3" t="s">
        <v>5</v>
      </c>
      <c r="F2" s="4" t="s">
        <v>6</v>
      </c>
    </row>
    <row r="3" spans="1:10" ht="15.75" customHeight="1" x14ac:dyDescent="0.15">
      <c r="A3" s="53" t="s">
        <v>7</v>
      </c>
      <c r="B3" s="5" t="s">
        <v>8</v>
      </c>
      <c r="C3" s="6">
        <v>402</v>
      </c>
      <c r="D3" s="7">
        <v>419</v>
      </c>
      <c r="E3" s="7">
        <v>453</v>
      </c>
      <c r="F3" s="8">
        <f t="shared" ref="F3:F51" si="0">D3+E3</f>
        <v>872</v>
      </c>
    </row>
    <row r="4" spans="1:10" ht="15.75" customHeight="1" x14ac:dyDescent="0.15">
      <c r="A4" s="54"/>
      <c r="B4" s="9" t="s">
        <v>9</v>
      </c>
      <c r="C4" s="10">
        <v>236</v>
      </c>
      <c r="D4" s="11">
        <v>269</v>
      </c>
      <c r="E4" s="11">
        <v>265</v>
      </c>
      <c r="F4" s="12">
        <f t="shared" si="0"/>
        <v>534</v>
      </c>
    </row>
    <row r="5" spans="1:10" ht="15.75" customHeight="1" x14ac:dyDescent="0.15">
      <c r="A5" s="54"/>
      <c r="B5" s="13" t="s">
        <v>10</v>
      </c>
      <c r="C5" s="14">
        <v>503</v>
      </c>
      <c r="D5" s="15">
        <v>579</v>
      </c>
      <c r="E5" s="15">
        <v>586</v>
      </c>
      <c r="F5" s="16">
        <f t="shared" si="0"/>
        <v>1165</v>
      </c>
    </row>
    <row r="6" spans="1:10" ht="15.75" customHeight="1" x14ac:dyDescent="0.15">
      <c r="A6" s="54"/>
      <c r="B6" s="13" t="s">
        <v>11</v>
      </c>
      <c r="C6" s="14">
        <v>285</v>
      </c>
      <c r="D6" s="15">
        <v>312</v>
      </c>
      <c r="E6" s="15">
        <v>342</v>
      </c>
      <c r="F6" s="16">
        <f t="shared" si="0"/>
        <v>654</v>
      </c>
    </row>
    <row r="7" spans="1:10" ht="15.75" customHeight="1" x14ac:dyDescent="0.15">
      <c r="A7" s="54"/>
      <c r="B7" s="13" t="s">
        <v>12</v>
      </c>
      <c r="C7" s="14">
        <v>775</v>
      </c>
      <c r="D7" s="15">
        <v>850</v>
      </c>
      <c r="E7" s="15">
        <v>850</v>
      </c>
      <c r="F7" s="16">
        <f t="shared" si="0"/>
        <v>1700</v>
      </c>
    </row>
    <row r="8" spans="1:10" ht="15.75" customHeight="1" thickBot="1" x14ac:dyDescent="0.2">
      <c r="A8" s="55"/>
      <c r="B8" s="17" t="s">
        <v>13</v>
      </c>
      <c r="C8" s="18">
        <f>SUM(C3:C7)</f>
        <v>2201</v>
      </c>
      <c r="D8" s="19">
        <f>SUM(D3:D7)</f>
        <v>2429</v>
      </c>
      <c r="E8" s="19">
        <f>SUM(E3:E7)</f>
        <v>2496</v>
      </c>
      <c r="F8" s="20">
        <f t="shared" si="0"/>
        <v>4925</v>
      </c>
    </row>
    <row r="9" spans="1:10" ht="15.75" customHeight="1" x14ac:dyDescent="0.15">
      <c r="A9" s="53" t="s">
        <v>14</v>
      </c>
      <c r="B9" s="21" t="s">
        <v>15</v>
      </c>
      <c r="C9" s="22">
        <v>219</v>
      </c>
      <c r="D9" s="23">
        <v>248</v>
      </c>
      <c r="E9" s="22">
        <v>271</v>
      </c>
      <c r="F9" s="24">
        <f t="shared" si="0"/>
        <v>519</v>
      </c>
      <c r="J9" s="25"/>
    </row>
    <row r="10" spans="1:10" ht="15.75" customHeight="1" x14ac:dyDescent="0.15">
      <c r="A10" s="54"/>
      <c r="B10" s="13" t="s">
        <v>16</v>
      </c>
      <c r="C10" s="15">
        <v>777</v>
      </c>
      <c r="D10" s="14">
        <v>895</v>
      </c>
      <c r="E10" s="15">
        <v>870</v>
      </c>
      <c r="F10" s="16">
        <f t="shared" si="0"/>
        <v>1765</v>
      </c>
    </row>
    <row r="11" spans="1:10" ht="15.75" customHeight="1" x14ac:dyDescent="0.15">
      <c r="A11" s="54"/>
      <c r="B11" s="13" t="s">
        <v>17</v>
      </c>
      <c r="C11" s="15">
        <v>414</v>
      </c>
      <c r="D11" s="14">
        <v>483</v>
      </c>
      <c r="E11" s="15">
        <v>451</v>
      </c>
      <c r="F11" s="16">
        <f t="shared" si="0"/>
        <v>934</v>
      </c>
    </row>
    <row r="12" spans="1:10" ht="16.5" customHeight="1" thickBot="1" x14ac:dyDescent="0.2">
      <c r="A12" s="55"/>
      <c r="B12" s="17" t="s">
        <v>13</v>
      </c>
      <c r="C12" s="19">
        <f>SUM(C9:C11)</f>
        <v>1410</v>
      </c>
      <c r="D12" s="18">
        <f>SUM(D9:D11)</f>
        <v>1626</v>
      </c>
      <c r="E12" s="19">
        <f>SUM(E9:E11)</f>
        <v>1592</v>
      </c>
      <c r="F12" s="20">
        <f t="shared" si="0"/>
        <v>3218</v>
      </c>
    </row>
    <row r="13" spans="1:10" ht="15.75" customHeight="1" x14ac:dyDescent="0.15">
      <c r="A13" s="53" t="s">
        <v>18</v>
      </c>
      <c r="B13" s="21" t="s">
        <v>19</v>
      </c>
      <c r="C13" s="23">
        <v>8564</v>
      </c>
      <c r="D13" s="23">
        <v>9266</v>
      </c>
      <c r="E13" s="23">
        <v>9648</v>
      </c>
      <c r="F13" s="24">
        <f>D13+E13</f>
        <v>18914</v>
      </c>
    </row>
    <row r="14" spans="1:10" ht="15.75" customHeight="1" x14ac:dyDescent="0.15">
      <c r="A14" s="54"/>
      <c r="B14" s="13" t="s">
        <v>20</v>
      </c>
      <c r="C14" s="14">
        <v>561</v>
      </c>
      <c r="D14" s="14">
        <v>619</v>
      </c>
      <c r="E14" s="14">
        <v>692</v>
      </c>
      <c r="F14" s="16">
        <f>D14+E14</f>
        <v>1311</v>
      </c>
    </row>
    <row r="15" spans="1:10" ht="15.75" customHeight="1" x14ac:dyDescent="0.15">
      <c r="A15" s="54"/>
      <c r="B15" s="26" t="s">
        <v>21</v>
      </c>
      <c r="C15" s="10">
        <v>248</v>
      </c>
      <c r="D15" s="11">
        <v>264</v>
      </c>
      <c r="E15" s="11">
        <v>299</v>
      </c>
      <c r="F15" s="12">
        <f t="shared" si="0"/>
        <v>563</v>
      </c>
      <c r="H15" s="25"/>
    </row>
    <row r="16" spans="1:10" ht="15.75" customHeight="1" x14ac:dyDescent="0.15">
      <c r="A16" s="54"/>
      <c r="B16" s="27" t="s">
        <v>22</v>
      </c>
      <c r="C16" s="15">
        <v>134</v>
      </c>
      <c r="D16" s="15">
        <v>169</v>
      </c>
      <c r="E16" s="15">
        <v>176</v>
      </c>
      <c r="F16" s="16">
        <f t="shared" si="0"/>
        <v>345</v>
      </c>
    </row>
    <row r="17" spans="1:6" ht="15.75" customHeight="1" x14ac:dyDescent="0.15">
      <c r="A17" s="54"/>
      <c r="B17" s="28" t="s">
        <v>23</v>
      </c>
      <c r="C17" s="14">
        <v>130</v>
      </c>
      <c r="D17" s="15">
        <v>137</v>
      </c>
      <c r="E17" s="15">
        <v>127</v>
      </c>
      <c r="F17" s="16">
        <f t="shared" si="0"/>
        <v>264</v>
      </c>
    </row>
    <row r="18" spans="1:6" ht="15.75" customHeight="1" x14ac:dyDescent="0.15">
      <c r="A18" s="54"/>
      <c r="B18" s="28" t="s">
        <v>24</v>
      </c>
      <c r="C18" s="14">
        <v>144</v>
      </c>
      <c r="D18" s="15">
        <v>197</v>
      </c>
      <c r="E18" s="15">
        <v>184</v>
      </c>
      <c r="F18" s="16">
        <f t="shared" si="0"/>
        <v>381</v>
      </c>
    </row>
    <row r="19" spans="1:6" ht="15.75" customHeight="1" thickBot="1" x14ac:dyDescent="0.2">
      <c r="A19" s="55"/>
      <c r="B19" s="17" t="s">
        <v>13</v>
      </c>
      <c r="C19" s="18">
        <f>SUM(C13:C18)</f>
        <v>9781</v>
      </c>
      <c r="D19" s="19">
        <f>SUM(D13:D18)</f>
        <v>10652</v>
      </c>
      <c r="E19" s="19">
        <f>SUM(E13:E18)</f>
        <v>11126</v>
      </c>
      <c r="F19" s="20">
        <f t="shared" si="0"/>
        <v>21778</v>
      </c>
    </row>
    <row r="20" spans="1:6" ht="15.75" customHeight="1" x14ac:dyDescent="0.15">
      <c r="A20" s="53" t="s">
        <v>25</v>
      </c>
      <c r="B20" s="21" t="s">
        <v>26</v>
      </c>
      <c r="C20" s="23">
        <v>1709</v>
      </c>
      <c r="D20" s="22">
        <v>1939</v>
      </c>
      <c r="E20" s="22">
        <v>2036</v>
      </c>
      <c r="F20" s="24">
        <f t="shared" si="0"/>
        <v>3975</v>
      </c>
    </row>
    <row r="21" spans="1:6" ht="15.75" customHeight="1" x14ac:dyDescent="0.15">
      <c r="A21" s="54"/>
      <c r="B21" s="13" t="s">
        <v>27</v>
      </c>
      <c r="C21" s="14">
        <v>883</v>
      </c>
      <c r="D21" s="15">
        <v>969</v>
      </c>
      <c r="E21" s="15">
        <v>918</v>
      </c>
      <c r="F21" s="16">
        <f t="shared" si="0"/>
        <v>1887</v>
      </c>
    </row>
    <row r="22" spans="1:6" ht="15.75" customHeight="1" x14ac:dyDescent="0.15">
      <c r="A22" s="54"/>
      <c r="B22" s="9" t="s">
        <v>28</v>
      </c>
      <c r="C22" s="10">
        <v>266</v>
      </c>
      <c r="D22" s="11">
        <v>269</v>
      </c>
      <c r="E22" s="11">
        <v>292</v>
      </c>
      <c r="F22" s="12">
        <f t="shared" si="0"/>
        <v>561</v>
      </c>
    </row>
    <row r="23" spans="1:6" ht="15.75" customHeight="1" x14ac:dyDescent="0.15">
      <c r="A23" s="54"/>
      <c r="B23" s="13" t="s">
        <v>29</v>
      </c>
      <c r="C23" s="14">
        <v>183</v>
      </c>
      <c r="D23" s="15">
        <v>203</v>
      </c>
      <c r="E23" s="15">
        <v>226</v>
      </c>
      <c r="F23" s="16">
        <f t="shared" si="0"/>
        <v>429</v>
      </c>
    </row>
    <row r="24" spans="1:6" ht="15.75" customHeight="1" x14ac:dyDescent="0.15">
      <c r="A24" s="54"/>
      <c r="B24" s="29" t="s">
        <v>30</v>
      </c>
      <c r="C24" s="15">
        <v>253</v>
      </c>
      <c r="D24" s="30">
        <v>280</v>
      </c>
      <c r="E24" s="30">
        <v>289</v>
      </c>
      <c r="F24" s="12">
        <f t="shared" si="0"/>
        <v>569</v>
      </c>
    </row>
    <row r="25" spans="1:6" ht="15.75" customHeight="1" x14ac:dyDescent="0.15">
      <c r="A25" s="54"/>
      <c r="B25" s="13" t="s">
        <v>31</v>
      </c>
      <c r="C25" s="14">
        <v>190</v>
      </c>
      <c r="D25" s="15">
        <v>187</v>
      </c>
      <c r="E25" s="15">
        <v>175</v>
      </c>
      <c r="F25" s="16">
        <f t="shared" si="0"/>
        <v>362</v>
      </c>
    </row>
    <row r="26" spans="1:6" ht="15.75" customHeight="1" x14ac:dyDescent="0.15">
      <c r="A26" s="54"/>
      <c r="B26" s="13" t="s">
        <v>32</v>
      </c>
      <c r="C26" s="15"/>
      <c r="D26" s="15"/>
      <c r="E26" s="15"/>
      <c r="F26" s="16">
        <f t="shared" si="0"/>
        <v>0</v>
      </c>
    </row>
    <row r="27" spans="1:6" ht="15.75" customHeight="1" thickBot="1" x14ac:dyDescent="0.2">
      <c r="A27" s="55"/>
      <c r="B27" s="31" t="s">
        <v>13</v>
      </c>
      <c r="C27" s="32">
        <f>SUM(C20:C26)</f>
        <v>3484</v>
      </c>
      <c r="D27" s="32">
        <f>SUM(D20:D26)</f>
        <v>3847</v>
      </c>
      <c r="E27" s="32">
        <f>SUM(E20:E26)</f>
        <v>3936</v>
      </c>
      <c r="F27" s="33">
        <f t="shared" si="0"/>
        <v>7783</v>
      </c>
    </row>
    <row r="28" spans="1:6" ht="15.75" customHeight="1" x14ac:dyDescent="0.15">
      <c r="A28" s="53" t="s">
        <v>33</v>
      </c>
      <c r="B28" s="21" t="s">
        <v>34</v>
      </c>
      <c r="C28" s="23">
        <v>420</v>
      </c>
      <c r="D28" s="22">
        <v>467</v>
      </c>
      <c r="E28" s="22">
        <v>426</v>
      </c>
      <c r="F28" s="24">
        <f t="shared" si="0"/>
        <v>893</v>
      </c>
    </row>
    <row r="29" spans="1:6" ht="15.75" customHeight="1" x14ac:dyDescent="0.15">
      <c r="A29" s="54"/>
      <c r="B29" s="13" t="s">
        <v>35</v>
      </c>
      <c r="C29" s="14">
        <v>91</v>
      </c>
      <c r="D29" s="15">
        <v>89</v>
      </c>
      <c r="E29" s="15">
        <v>89</v>
      </c>
      <c r="F29" s="16">
        <f t="shared" si="0"/>
        <v>178</v>
      </c>
    </row>
    <row r="30" spans="1:6" ht="15.75" customHeight="1" x14ac:dyDescent="0.15">
      <c r="A30" s="54"/>
      <c r="B30" s="13" t="s">
        <v>36</v>
      </c>
      <c r="C30" s="14">
        <v>53</v>
      </c>
      <c r="D30" s="15">
        <v>48</v>
      </c>
      <c r="E30" s="15">
        <v>46</v>
      </c>
      <c r="F30" s="16">
        <f t="shared" si="0"/>
        <v>94</v>
      </c>
    </row>
    <row r="31" spans="1:6" ht="15.75" customHeight="1" x14ac:dyDescent="0.15">
      <c r="A31" s="54"/>
      <c r="B31" s="13" t="s">
        <v>37</v>
      </c>
      <c r="C31" s="14">
        <v>101</v>
      </c>
      <c r="D31" s="15">
        <v>101</v>
      </c>
      <c r="E31" s="15">
        <v>98</v>
      </c>
      <c r="F31" s="16">
        <f>D31+E31</f>
        <v>199</v>
      </c>
    </row>
    <row r="32" spans="1:6" ht="15.75" customHeight="1" x14ac:dyDescent="0.15">
      <c r="A32" s="54"/>
      <c r="B32" s="13" t="s">
        <v>38</v>
      </c>
      <c r="C32" s="14"/>
      <c r="D32" s="15"/>
      <c r="E32" s="15"/>
      <c r="F32" s="16">
        <f t="shared" si="0"/>
        <v>0</v>
      </c>
    </row>
    <row r="33" spans="1:6" ht="15.75" customHeight="1" thickBot="1" x14ac:dyDescent="0.2">
      <c r="A33" s="55"/>
      <c r="B33" s="31" t="s">
        <v>13</v>
      </c>
      <c r="C33" s="34">
        <f>SUM(C28:C32)</f>
        <v>665</v>
      </c>
      <c r="D33" s="32">
        <f>SUM(D28:D32)</f>
        <v>705</v>
      </c>
      <c r="E33" s="32">
        <f>SUM(E28:E32)</f>
        <v>659</v>
      </c>
      <c r="F33" s="33">
        <f t="shared" si="0"/>
        <v>1364</v>
      </c>
    </row>
    <row r="34" spans="1:6" ht="15.75" customHeight="1" x14ac:dyDescent="0.15">
      <c r="A34" s="53" t="s">
        <v>39</v>
      </c>
      <c r="B34" s="35" t="s">
        <v>40</v>
      </c>
      <c r="C34" s="6">
        <v>788</v>
      </c>
      <c r="D34" s="7">
        <v>823</v>
      </c>
      <c r="E34" s="7">
        <v>862</v>
      </c>
      <c r="F34" s="8">
        <f t="shared" si="0"/>
        <v>1685</v>
      </c>
    </row>
    <row r="35" spans="1:6" ht="15.75" customHeight="1" x14ac:dyDescent="0.15">
      <c r="A35" s="54"/>
      <c r="B35" s="36" t="s">
        <v>41</v>
      </c>
      <c r="C35" s="14">
        <v>714</v>
      </c>
      <c r="D35" s="15">
        <v>820</v>
      </c>
      <c r="E35" s="15">
        <v>843</v>
      </c>
      <c r="F35" s="16">
        <f t="shared" si="0"/>
        <v>1663</v>
      </c>
    </row>
    <row r="36" spans="1:6" ht="15.75" customHeight="1" x14ac:dyDescent="0.15">
      <c r="A36" s="54"/>
      <c r="B36" s="13" t="s">
        <v>42</v>
      </c>
      <c r="C36" s="14">
        <v>405</v>
      </c>
      <c r="D36" s="15">
        <v>439</v>
      </c>
      <c r="E36" s="15">
        <v>421</v>
      </c>
      <c r="F36" s="16">
        <f t="shared" si="0"/>
        <v>860</v>
      </c>
    </row>
    <row r="37" spans="1:6" ht="15.75" customHeight="1" thickBot="1" x14ac:dyDescent="0.2">
      <c r="A37" s="55"/>
      <c r="B37" s="17" t="s">
        <v>13</v>
      </c>
      <c r="C37" s="18">
        <f>SUM(C34:C36)</f>
        <v>1907</v>
      </c>
      <c r="D37" s="19">
        <f>SUM(D34:D36)</f>
        <v>2082</v>
      </c>
      <c r="E37" s="19">
        <f>SUM(E34:E36)</f>
        <v>2126</v>
      </c>
      <c r="F37" s="20">
        <f t="shared" si="0"/>
        <v>4208</v>
      </c>
    </row>
    <row r="38" spans="1:6" ht="15.75" customHeight="1" x14ac:dyDescent="0.15">
      <c r="A38" s="53" t="s">
        <v>43</v>
      </c>
      <c r="B38" s="35" t="s">
        <v>44</v>
      </c>
      <c r="C38" s="7">
        <v>72</v>
      </c>
      <c r="D38" s="7">
        <v>78</v>
      </c>
      <c r="E38" s="7">
        <v>92</v>
      </c>
      <c r="F38" s="8">
        <f t="shared" si="0"/>
        <v>170</v>
      </c>
    </row>
    <row r="39" spans="1:6" ht="15.75" customHeight="1" x14ac:dyDescent="0.15">
      <c r="A39" s="54"/>
      <c r="B39" s="37" t="s">
        <v>45</v>
      </c>
      <c r="C39" s="38">
        <v>389</v>
      </c>
      <c r="D39" s="38">
        <v>430</v>
      </c>
      <c r="E39" s="38">
        <v>438</v>
      </c>
      <c r="F39" s="12">
        <f t="shared" si="0"/>
        <v>868</v>
      </c>
    </row>
    <row r="40" spans="1:6" ht="15.75" customHeight="1" x14ac:dyDescent="0.15">
      <c r="A40" s="54"/>
      <c r="B40" s="13" t="s">
        <v>46</v>
      </c>
      <c r="C40" s="14">
        <v>115</v>
      </c>
      <c r="D40" s="15">
        <v>134</v>
      </c>
      <c r="E40" s="15">
        <v>128</v>
      </c>
      <c r="F40" s="16">
        <f t="shared" si="0"/>
        <v>262</v>
      </c>
    </row>
    <row r="41" spans="1:6" ht="15.75" customHeight="1" x14ac:dyDescent="0.15">
      <c r="A41" s="54"/>
      <c r="B41" s="13" t="s">
        <v>47</v>
      </c>
      <c r="C41" s="14">
        <v>330</v>
      </c>
      <c r="D41" s="15">
        <v>335</v>
      </c>
      <c r="E41" s="15">
        <v>352</v>
      </c>
      <c r="F41" s="16">
        <f t="shared" si="0"/>
        <v>687</v>
      </c>
    </row>
    <row r="42" spans="1:6" ht="15.75" customHeight="1" thickBot="1" x14ac:dyDescent="0.2">
      <c r="A42" s="55"/>
      <c r="B42" s="31" t="s">
        <v>13</v>
      </c>
      <c r="C42" s="34">
        <f>SUM(C38:C41)</f>
        <v>906</v>
      </c>
      <c r="D42" s="32">
        <f>SUM(D38:D41)</f>
        <v>977</v>
      </c>
      <c r="E42" s="32">
        <f>SUM(E38:E41)</f>
        <v>1010</v>
      </c>
      <c r="F42" s="33">
        <f t="shared" si="0"/>
        <v>1987</v>
      </c>
    </row>
    <row r="43" spans="1:6" ht="15.75" customHeight="1" x14ac:dyDescent="0.15">
      <c r="A43" s="53" t="s">
        <v>48</v>
      </c>
      <c r="B43" s="21" t="s">
        <v>49</v>
      </c>
      <c r="C43" s="23">
        <v>169</v>
      </c>
      <c r="D43" s="22">
        <v>179</v>
      </c>
      <c r="E43" s="22">
        <v>201</v>
      </c>
      <c r="F43" s="24">
        <f t="shared" si="0"/>
        <v>380</v>
      </c>
    </row>
    <row r="44" spans="1:6" ht="15.75" customHeight="1" x14ac:dyDescent="0.15">
      <c r="A44" s="56"/>
      <c r="B44" s="13" t="s">
        <v>50</v>
      </c>
      <c r="C44" s="14">
        <v>302</v>
      </c>
      <c r="D44" s="15">
        <v>340</v>
      </c>
      <c r="E44" s="15">
        <v>353</v>
      </c>
      <c r="F44" s="16">
        <f t="shared" si="0"/>
        <v>693</v>
      </c>
    </row>
    <row r="45" spans="1:6" ht="15.75" customHeight="1" x14ac:dyDescent="0.15">
      <c r="A45" s="56"/>
      <c r="B45" s="9" t="s">
        <v>51</v>
      </c>
      <c r="C45" s="10">
        <v>1160</v>
      </c>
      <c r="D45" s="11">
        <v>1275</v>
      </c>
      <c r="E45" s="11">
        <v>1386</v>
      </c>
      <c r="F45" s="12">
        <f t="shared" si="0"/>
        <v>2661</v>
      </c>
    </row>
    <row r="46" spans="1:6" ht="15.75" customHeight="1" x14ac:dyDescent="0.15">
      <c r="A46" s="56"/>
      <c r="B46" s="13" t="s">
        <v>52</v>
      </c>
      <c r="C46" s="14">
        <v>659</v>
      </c>
      <c r="D46" s="15">
        <v>509</v>
      </c>
      <c r="E46" s="15">
        <v>548</v>
      </c>
      <c r="F46" s="16">
        <f t="shared" si="0"/>
        <v>1057</v>
      </c>
    </row>
    <row r="47" spans="1:6" ht="15.75" customHeight="1" x14ac:dyDescent="0.15">
      <c r="A47" s="56"/>
      <c r="B47" s="9" t="s">
        <v>53</v>
      </c>
      <c r="C47" s="10">
        <v>276</v>
      </c>
      <c r="D47" s="11">
        <v>315</v>
      </c>
      <c r="E47" s="11">
        <v>331</v>
      </c>
      <c r="F47" s="12">
        <f t="shared" si="0"/>
        <v>646</v>
      </c>
    </row>
    <row r="48" spans="1:6" ht="15.75" customHeight="1" x14ac:dyDescent="0.15">
      <c r="A48" s="56"/>
      <c r="B48" s="13" t="s">
        <v>44</v>
      </c>
      <c r="C48" s="14">
        <v>92</v>
      </c>
      <c r="D48" s="15">
        <v>108</v>
      </c>
      <c r="E48" s="15">
        <v>105</v>
      </c>
      <c r="F48" s="16">
        <f t="shared" si="0"/>
        <v>213</v>
      </c>
    </row>
    <row r="49" spans="1:6" ht="15.75" customHeight="1" x14ac:dyDescent="0.15">
      <c r="A49" s="56"/>
      <c r="B49" s="13" t="s">
        <v>54</v>
      </c>
      <c r="C49" s="15">
        <v>759</v>
      </c>
      <c r="D49" s="15">
        <v>783</v>
      </c>
      <c r="E49" s="15">
        <v>835</v>
      </c>
      <c r="F49" s="16">
        <f t="shared" si="0"/>
        <v>1618</v>
      </c>
    </row>
    <row r="50" spans="1:6" ht="15.75" customHeight="1" thickBot="1" x14ac:dyDescent="0.2">
      <c r="A50" s="57"/>
      <c r="B50" s="31" t="s">
        <v>13</v>
      </c>
      <c r="C50" s="32">
        <f>SUM(C43:C49)</f>
        <v>3417</v>
      </c>
      <c r="D50" s="32">
        <f>SUM(D43:D49)</f>
        <v>3509</v>
      </c>
      <c r="E50" s="32">
        <f>SUM(E43:E49)</f>
        <v>3759</v>
      </c>
      <c r="F50" s="33">
        <f t="shared" si="0"/>
        <v>7268</v>
      </c>
    </row>
    <row r="51" spans="1:6" ht="15.75" customHeight="1" thickBot="1" x14ac:dyDescent="0.2">
      <c r="A51" s="58" t="s">
        <v>55</v>
      </c>
      <c r="B51" s="59"/>
      <c r="C51" s="39">
        <f>SUM(C8,C12,C19,C27,C33,C37,C42,C50)</f>
        <v>23771</v>
      </c>
      <c r="D51" s="40">
        <f>SUM(D8,D12,D19,D27,D33,D37,D42,D50)</f>
        <v>25827</v>
      </c>
      <c r="E51" s="40">
        <f>SUM(E8,E12,E19,E27,E33,E37,E42,E50)</f>
        <v>26704</v>
      </c>
      <c r="F51" s="41">
        <f t="shared" si="0"/>
        <v>52531</v>
      </c>
    </row>
    <row r="52" spans="1:6" ht="15.75" customHeight="1" x14ac:dyDescent="0.15">
      <c r="A52" s="42"/>
      <c r="B52" s="42"/>
      <c r="C52" s="60" t="s">
        <v>59</v>
      </c>
      <c r="D52" s="60"/>
      <c r="E52" s="60"/>
      <c r="F52" s="60"/>
    </row>
    <row r="53" spans="1:6" ht="15.75" customHeight="1" x14ac:dyDescent="0.15">
      <c r="A53" s="50" t="s">
        <v>56</v>
      </c>
      <c r="B53" s="51"/>
      <c r="C53" s="51"/>
      <c r="D53" s="51"/>
      <c r="E53" s="51"/>
      <c r="F53" s="51"/>
    </row>
    <row r="54" spans="1:6" ht="15.75" customHeight="1" x14ac:dyDescent="0.15">
      <c r="A54" s="51"/>
      <c r="B54" s="51"/>
      <c r="C54" s="51"/>
      <c r="D54" s="51"/>
      <c r="E54" s="51"/>
      <c r="F54" s="51"/>
    </row>
    <row r="57" spans="1:6" ht="15.75" customHeight="1" x14ac:dyDescent="0.15">
      <c r="E57" s="43" t="s">
        <v>57</v>
      </c>
    </row>
  </sheetData>
  <mergeCells count="12">
    <mergeCell ref="A53:F54"/>
    <mergeCell ref="A1:F1"/>
    <mergeCell ref="A3:A8"/>
    <mergeCell ref="A9:A12"/>
    <mergeCell ref="A13:A19"/>
    <mergeCell ref="A20:A27"/>
    <mergeCell ref="A28:A33"/>
    <mergeCell ref="A34:A37"/>
    <mergeCell ref="A38:A42"/>
    <mergeCell ref="A43:A50"/>
    <mergeCell ref="A51:B51"/>
    <mergeCell ref="C52:F52"/>
  </mergeCells>
  <phoneticPr fontId="3"/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ADCDE-5C1E-4DE2-919B-16E8CA52FEE6}">
  <sheetPr>
    <pageSetUpPr fitToPage="1"/>
  </sheetPr>
  <dimension ref="A1:J57"/>
  <sheetViews>
    <sheetView zoomScale="70" zoomScaleNormal="70" workbookViewId="0">
      <selection activeCell="F5" sqref="F5"/>
    </sheetView>
  </sheetViews>
  <sheetFormatPr defaultColWidth="9" defaultRowHeight="13.5" x14ac:dyDescent="0.15"/>
  <cols>
    <col min="1" max="6" width="14.125" style="43" customWidth="1"/>
    <col min="7" max="16384" width="9" style="1"/>
  </cols>
  <sheetData>
    <row r="1" spans="1:10" ht="21.75" customHeight="1" thickBot="1" x14ac:dyDescent="0.2">
      <c r="A1" s="52" t="s">
        <v>0</v>
      </c>
      <c r="B1" s="52"/>
      <c r="C1" s="52"/>
      <c r="D1" s="52"/>
      <c r="E1" s="52"/>
      <c r="F1" s="52"/>
    </row>
    <row r="2" spans="1:10" ht="15.75" customHeight="1" thickBot="1" x14ac:dyDescent="0.2">
      <c r="A2" s="2" t="s">
        <v>1</v>
      </c>
      <c r="B2" s="46" t="s">
        <v>2</v>
      </c>
      <c r="C2" s="46" t="s">
        <v>3</v>
      </c>
      <c r="D2" s="3" t="s">
        <v>4</v>
      </c>
      <c r="E2" s="3" t="s">
        <v>5</v>
      </c>
      <c r="F2" s="4" t="s">
        <v>6</v>
      </c>
    </row>
    <row r="3" spans="1:10" ht="15.75" customHeight="1" x14ac:dyDescent="0.15">
      <c r="A3" s="53" t="s">
        <v>7</v>
      </c>
      <c r="B3" s="5" t="s">
        <v>8</v>
      </c>
      <c r="C3" s="6">
        <v>402</v>
      </c>
      <c r="D3" s="7">
        <v>418</v>
      </c>
      <c r="E3" s="7">
        <v>454</v>
      </c>
      <c r="F3" s="8">
        <f t="shared" ref="F3:F51" si="0">D3+E3</f>
        <v>872</v>
      </c>
    </row>
    <row r="4" spans="1:10" ht="15.75" customHeight="1" x14ac:dyDescent="0.15">
      <c r="A4" s="54"/>
      <c r="B4" s="9" t="s">
        <v>9</v>
      </c>
      <c r="C4" s="10">
        <v>235</v>
      </c>
      <c r="D4" s="11">
        <v>269</v>
      </c>
      <c r="E4" s="11">
        <v>264</v>
      </c>
      <c r="F4" s="12">
        <f t="shared" si="0"/>
        <v>533</v>
      </c>
    </row>
    <row r="5" spans="1:10" ht="15.75" customHeight="1" x14ac:dyDescent="0.15">
      <c r="A5" s="54"/>
      <c r="B5" s="13" t="s">
        <v>10</v>
      </c>
      <c r="C5" s="14">
        <v>506</v>
      </c>
      <c r="D5" s="15">
        <v>577</v>
      </c>
      <c r="E5" s="15">
        <v>589</v>
      </c>
      <c r="F5" s="16">
        <f t="shared" si="0"/>
        <v>1166</v>
      </c>
    </row>
    <row r="6" spans="1:10" ht="15.75" customHeight="1" x14ac:dyDescent="0.15">
      <c r="A6" s="54"/>
      <c r="B6" s="13" t="s">
        <v>11</v>
      </c>
      <c r="C6" s="14">
        <v>286</v>
      </c>
      <c r="D6" s="15">
        <v>315</v>
      </c>
      <c r="E6" s="15">
        <v>343</v>
      </c>
      <c r="F6" s="16">
        <f t="shared" si="0"/>
        <v>658</v>
      </c>
    </row>
    <row r="7" spans="1:10" ht="15.75" customHeight="1" x14ac:dyDescent="0.15">
      <c r="A7" s="54"/>
      <c r="B7" s="13" t="s">
        <v>12</v>
      </c>
      <c r="C7" s="14">
        <v>777</v>
      </c>
      <c r="D7" s="15">
        <v>850</v>
      </c>
      <c r="E7" s="15">
        <v>851</v>
      </c>
      <c r="F7" s="16">
        <f t="shared" si="0"/>
        <v>1701</v>
      </c>
    </row>
    <row r="8" spans="1:10" ht="15.75" customHeight="1" thickBot="1" x14ac:dyDescent="0.2">
      <c r="A8" s="55"/>
      <c r="B8" s="17" t="s">
        <v>13</v>
      </c>
      <c r="C8" s="18">
        <f>SUM(C3:C7)</f>
        <v>2206</v>
      </c>
      <c r="D8" s="19">
        <f>SUM(D3:D7)</f>
        <v>2429</v>
      </c>
      <c r="E8" s="19">
        <f>SUM(E3:E7)</f>
        <v>2501</v>
      </c>
      <c r="F8" s="20">
        <f t="shared" si="0"/>
        <v>4930</v>
      </c>
    </row>
    <row r="9" spans="1:10" ht="15.75" customHeight="1" x14ac:dyDescent="0.15">
      <c r="A9" s="53" t="s">
        <v>14</v>
      </c>
      <c r="B9" s="21" t="s">
        <v>15</v>
      </c>
      <c r="C9" s="22">
        <v>219</v>
      </c>
      <c r="D9" s="23">
        <v>247</v>
      </c>
      <c r="E9" s="22">
        <v>270</v>
      </c>
      <c r="F9" s="24">
        <f t="shared" si="0"/>
        <v>517</v>
      </c>
      <c r="J9" s="25"/>
    </row>
    <row r="10" spans="1:10" ht="15.75" customHeight="1" x14ac:dyDescent="0.15">
      <c r="A10" s="54"/>
      <c r="B10" s="13" t="s">
        <v>16</v>
      </c>
      <c r="C10" s="15">
        <v>778</v>
      </c>
      <c r="D10" s="14">
        <v>895</v>
      </c>
      <c r="E10" s="15">
        <v>870</v>
      </c>
      <c r="F10" s="16">
        <f t="shared" si="0"/>
        <v>1765</v>
      </c>
    </row>
    <row r="11" spans="1:10" ht="15.75" customHeight="1" x14ac:dyDescent="0.15">
      <c r="A11" s="54"/>
      <c r="B11" s="13" t="s">
        <v>17</v>
      </c>
      <c r="C11" s="15">
        <v>414</v>
      </c>
      <c r="D11" s="14">
        <v>483</v>
      </c>
      <c r="E11" s="15">
        <v>449</v>
      </c>
      <c r="F11" s="16">
        <f t="shared" si="0"/>
        <v>932</v>
      </c>
    </row>
    <row r="12" spans="1:10" ht="16.5" customHeight="1" thickBot="1" x14ac:dyDescent="0.2">
      <c r="A12" s="55"/>
      <c r="B12" s="17" t="s">
        <v>13</v>
      </c>
      <c r="C12" s="19">
        <f>SUM(C9:C11)</f>
        <v>1411</v>
      </c>
      <c r="D12" s="18">
        <f>SUM(D9:D11)</f>
        <v>1625</v>
      </c>
      <c r="E12" s="19">
        <f>SUM(E9:E11)</f>
        <v>1589</v>
      </c>
      <c r="F12" s="20">
        <f t="shared" si="0"/>
        <v>3214</v>
      </c>
    </row>
    <row r="13" spans="1:10" ht="15.75" customHeight="1" x14ac:dyDescent="0.15">
      <c r="A13" s="53" t="s">
        <v>18</v>
      </c>
      <c r="B13" s="21" t="s">
        <v>19</v>
      </c>
      <c r="C13" s="23">
        <v>8564</v>
      </c>
      <c r="D13" s="23">
        <v>9261</v>
      </c>
      <c r="E13" s="23">
        <v>9639</v>
      </c>
      <c r="F13" s="24">
        <f>D13+E13</f>
        <v>18900</v>
      </c>
    </row>
    <row r="14" spans="1:10" ht="15.75" customHeight="1" x14ac:dyDescent="0.15">
      <c r="A14" s="54"/>
      <c r="B14" s="13" t="s">
        <v>20</v>
      </c>
      <c r="C14" s="14">
        <v>558</v>
      </c>
      <c r="D14" s="14">
        <v>616</v>
      </c>
      <c r="E14" s="14">
        <v>688</v>
      </c>
      <c r="F14" s="16">
        <f>D14+E14</f>
        <v>1304</v>
      </c>
    </row>
    <row r="15" spans="1:10" ht="15.75" customHeight="1" x14ac:dyDescent="0.15">
      <c r="A15" s="54"/>
      <c r="B15" s="26" t="s">
        <v>21</v>
      </c>
      <c r="C15" s="10">
        <v>248</v>
      </c>
      <c r="D15" s="11">
        <v>262</v>
      </c>
      <c r="E15" s="11">
        <v>298</v>
      </c>
      <c r="F15" s="12">
        <f t="shared" si="0"/>
        <v>560</v>
      </c>
      <c r="H15" s="25"/>
    </row>
    <row r="16" spans="1:10" ht="15.75" customHeight="1" x14ac:dyDescent="0.15">
      <c r="A16" s="54"/>
      <c r="B16" s="27" t="s">
        <v>22</v>
      </c>
      <c r="C16" s="15">
        <v>134</v>
      </c>
      <c r="D16" s="15">
        <v>169</v>
      </c>
      <c r="E16" s="15">
        <v>176</v>
      </c>
      <c r="F16" s="16">
        <f t="shared" si="0"/>
        <v>345</v>
      </c>
    </row>
    <row r="17" spans="1:6" ht="15.75" customHeight="1" x14ac:dyDescent="0.15">
      <c r="A17" s="54"/>
      <c r="B17" s="28" t="s">
        <v>23</v>
      </c>
      <c r="C17" s="14">
        <v>123</v>
      </c>
      <c r="D17" s="15">
        <v>131</v>
      </c>
      <c r="E17" s="15">
        <v>122</v>
      </c>
      <c r="F17" s="16">
        <f t="shared" si="0"/>
        <v>253</v>
      </c>
    </row>
    <row r="18" spans="1:6" ht="15.75" customHeight="1" x14ac:dyDescent="0.15">
      <c r="A18" s="54"/>
      <c r="B18" s="28" t="s">
        <v>24</v>
      </c>
      <c r="C18" s="14">
        <v>144</v>
      </c>
      <c r="D18" s="15">
        <v>199</v>
      </c>
      <c r="E18" s="15">
        <v>183</v>
      </c>
      <c r="F18" s="16">
        <f t="shared" si="0"/>
        <v>382</v>
      </c>
    </row>
    <row r="19" spans="1:6" ht="15.75" customHeight="1" thickBot="1" x14ac:dyDescent="0.2">
      <c r="A19" s="55"/>
      <c r="B19" s="17" t="s">
        <v>13</v>
      </c>
      <c r="C19" s="18">
        <f>SUM(C13:C18)</f>
        <v>9771</v>
      </c>
      <c r="D19" s="19">
        <f>SUM(D13:D18)</f>
        <v>10638</v>
      </c>
      <c r="E19" s="19">
        <f>SUM(E13:E18)</f>
        <v>11106</v>
      </c>
      <c r="F19" s="20">
        <f t="shared" si="0"/>
        <v>21744</v>
      </c>
    </row>
    <row r="20" spans="1:6" ht="15.75" customHeight="1" x14ac:dyDescent="0.15">
      <c r="A20" s="53" t="s">
        <v>25</v>
      </c>
      <c r="B20" s="21" t="s">
        <v>26</v>
      </c>
      <c r="C20" s="23">
        <v>1716</v>
      </c>
      <c r="D20" s="22">
        <v>1946</v>
      </c>
      <c r="E20" s="22">
        <v>2038</v>
      </c>
      <c r="F20" s="24">
        <f t="shared" si="0"/>
        <v>3984</v>
      </c>
    </row>
    <row r="21" spans="1:6" ht="15.75" customHeight="1" x14ac:dyDescent="0.15">
      <c r="A21" s="54"/>
      <c r="B21" s="13" t="s">
        <v>27</v>
      </c>
      <c r="C21" s="14">
        <v>884</v>
      </c>
      <c r="D21" s="15">
        <v>970</v>
      </c>
      <c r="E21" s="15">
        <v>913</v>
      </c>
      <c r="F21" s="16">
        <f t="shared" si="0"/>
        <v>1883</v>
      </c>
    </row>
    <row r="22" spans="1:6" ht="15.75" customHeight="1" x14ac:dyDescent="0.15">
      <c r="A22" s="54"/>
      <c r="B22" s="9" t="s">
        <v>28</v>
      </c>
      <c r="C22" s="10">
        <v>264</v>
      </c>
      <c r="D22" s="11">
        <v>268</v>
      </c>
      <c r="E22" s="11">
        <v>287</v>
      </c>
      <c r="F22" s="12">
        <f t="shared" si="0"/>
        <v>555</v>
      </c>
    </row>
    <row r="23" spans="1:6" ht="15.75" customHeight="1" x14ac:dyDescent="0.15">
      <c r="A23" s="54"/>
      <c r="B23" s="13" t="s">
        <v>29</v>
      </c>
      <c r="C23" s="14">
        <v>182</v>
      </c>
      <c r="D23" s="15">
        <v>204</v>
      </c>
      <c r="E23" s="15">
        <v>225</v>
      </c>
      <c r="F23" s="16">
        <f t="shared" si="0"/>
        <v>429</v>
      </c>
    </row>
    <row r="24" spans="1:6" ht="15.75" customHeight="1" x14ac:dyDescent="0.15">
      <c r="A24" s="54"/>
      <c r="B24" s="29" t="s">
        <v>30</v>
      </c>
      <c r="C24" s="15">
        <v>254</v>
      </c>
      <c r="D24" s="30">
        <v>280</v>
      </c>
      <c r="E24" s="30">
        <v>288</v>
      </c>
      <c r="F24" s="12">
        <f t="shared" si="0"/>
        <v>568</v>
      </c>
    </row>
    <row r="25" spans="1:6" ht="15.75" customHeight="1" x14ac:dyDescent="0.15">
      <c r="A25" s="54"/>
      <c r="B25" s="13" t="s">
        <v>31</v>
      </c>
      <c r="C25" s="14">
        <v>191</v>
      </c>
      <c r="D25" s="15">
        <v>187</v>
      </c>
      <c r="E25" s="15">
        <v>176</v>
      </c>
      <c r="F25" s="16">
        <f t="shared" si="0"/>
        <v>363</v>
      </c>
    </row>
    <row r="26" spans="1:6" ht="15.75" customHeight="1" x14ac:dyDescent="0.15">
      <c r="A26" s="54"/>
      <c r="B26" s="13" t="s">
        <v>32</v>
      </c>
      <c r="C26" s="15"/>
      <c r="D26" s="15"/>
      <c r="E26" s="15"/>
      <c r="F26" s="16">
        <f t="shared" si="0"/>
        <v>0</v>
      </c>
    </row>
    <row r="27" spans="1:6" ht="15.75" customHeight="1" thickBot="1" x14ac:dyDescent="0.2">
      <c r="A27" s="55"/>
      <c r="B27" s="31" t="s">
        <v>13</v>
      </c>
      <c r="C27" s="32">
        <f>SUM(C20:C26)</f>
        <v>3491</v>
      </c>
      <c r="D27" s="32">
        <f>SUM(D20:D26)</f>
        <v>3855</v>
      </c>
      <c r="E27" s="32">
        <f>SUM(E20:E26)</f>
        <v>3927</v>
      </c>
      <c r="F27" s="33">
        <f t="shared" si="0"/>
        <v>7782</v>
      </c>
    </row>
    <row r="28" spans="1:6" ht="15.75" customHeight="1" x14ac:dyDescent="0.15">
      <c r="A28" s="53" t="s">
        <v>33</v>
      </c>
      <c r="B28" s="21" t="s">
        <v>34</v>
      </c>
      <c r="C28" s="23">
        <v>420</v>
      </c>
      <c r="D28" s="22">
        <v>468</v>
      </c>
      <c r="E28" s="22">
        <v>425</v>
      </c>
      <c r="F28" s="24">
        <f t="shared" si="0"/>
        <v>893</v>
      </c>
    </row>
    <row r="29" spans="1:6" ht="15.75" customHeight="1" x14ac:dyDescent="0.15">
      <c r="A29" s="54"/>
      <c r="B29" s="13" t="s">
        <v>35</v>
      </c>
      <c r="C29" s="14">
        <v>91</v>
      </c>
      <c r="D29" s="15">
        <v>89</v>
      </c>
      <c r="E29" s="15">
        <v>89</v>
      </c>
      <c r="F29" s="16">
        <f t="shared" si="0"/>
        <v>178</v>
      </c>
    </row>
    <row r="30" spans="1:6" ht="15.75" customHeight="1" x14ac:dyDescent="0.15">
      <c r="A30" s="54"/>
      <c r="B30" s="13" t="s">
        <v>36</v>
      </c>
      <c r="C30" s="14">
        <v>53</v>
      </c>
      <c r="D30" s="15">
        <v>48</v>
      </c>
      <c r="E30" s="15">
        <v>46</v>
      </c>
      <c r="F30" s="16">
        <f t="shared" si="0"/>
        <v>94</v>
      </c>
    </row>
    <row r="31" spans="1:6" ht="15.75" customHeight="1" x14ac:dyDescent="0.15">
      <c r="A31" s="54"/>
      <c r="B31" s="13" t="s">
        <v>37</v>
      </c>
      <c r="C31" s="14">
        <v>99</v>
      </c>
      <c r="D31" s="15">
        <v>100</v>
      </c>
      <c r="E31" s="15">
        <v>97</v>
      </c>
      <c r="F31" s="16">
        <f>D31+E31</f>
        <v>197</v>
      </c>
    </row>
    <row r="32" spans="1:6" ht="15.75" customHeight="1" x14ac:dyDescent="0.15">
      <c r="A32" s="54"/>
      <c r="B32" s="13" t="s">
        <v>38</v>
      </c>
      <c r="C32" s="14"/>
      <c r="D32" s="15"/>
      <c r="E32" s="15"/>
      <c r="F32" s="16">
        <f t="shared" si="0"/>
        <v>0</v>
      </c>
    </row>
    <row r="33" spans="1:6" ht="15.75" customHeight="1" thickBot="1" x14ac:dyDescent="0.2">
      <c r="A33" s="55"/>
      <c r="B33" s="31" t="s">
        <v>13</v>
      </c>
      <c r="C33" s="34">
        <f>SUM(C28:C32)</f>
        <v>663</v>
      </c>
      <c r="D33" s="32">
        <f>SUM(D28:D32)</f>
        <v>705</v>
      </c>
      <c r="E33" s="32">
        <f>SUM(E28:E32)</f>
        <v>657</v>
      </c>
      <c r="F33" s="33">
        <f t="shared" si="0"/>
        <v>1362</v>
      </c>
    </row>
    <row r="34" spans="1:6" ht="15.75" customHeight="1" x14ac:dyDescent="0.15">
      <c r="A34" s="53" t="s">
        <v>39</v>
      </c>
      <c r="B34" s="35" t="s">
        <v>40</v>
      </c>
      <c r="C34" s="6">
        <v>784</v>
      </c>
      <c r="D34" s="7">
        <v>820</v>
      </c>
      <c r="E34" s="7">
        <v>860</v>
      </c>
      <c r="F34" s="8">
        <f t="shared" si="0"/>
        <v>1680</v>
      </c>
    </row>
    <row r="35" spans="1:6" ht="15.75" customHeight="1" x14ac:dyDescent="0.15">
      <c r="A35" s="54"/>
      <c r="B35" s="36" t="s">
        <v>41</v>
      </c>
      <c r="C35" s="14">
        <v>717</v>
      </c>
      <c r="D35" s="15">
        <v>823</v>
      </c>
      <c r="E35" s="15">
        <v>843</v>
      </c>
      <c r="F35" s="16">
        <f t="shared" si="0"/>
        <v>1666</v>
      </c>
    </row>
    <row r="36" spans="1:6" ht="15.75" customHeight="1" x14ac:dyDescent="0.15">
      <c r="A36" s="54"/>
      <c r="B36" s="13" t="s">
        <v>42</v>
      </c>
      <c r="C36" s="14">
        <v>404</v>
      </c>
      <c r="D36" s="15">
        <v>439</v>
      </c>
      <c r="E36" s="15">
        <v>420</v>
      </c>
      <c r="F36" s="16">
        <f t="shared" si="0"/>
        <v>859</v>
      </c>
    </row>
    <row r="37" spans="1:6" ht="15.75" customHeight="1" thickBot="1" x14ac:dyDescent="0.2">
      <c r="A37" s="55"/>
      <c r="B37" s="17" t="s">
        <v>13</v>
      </c>
      <c r="C37" s="18">
        <f>SUM(C34:C36)</f>
        <v>1905</v>
      </c>
      <c r="D37" s="19">
        <f>SUM(D34:D36)</f>
        <v>2082</v>
      </c>
      <c r="E37" s="19">
        <f>SUM(E34:E36)</f>
        <v>2123</v>
      </c>
      <c r="F37" s="20">
        <f t="shared" si="0"/>
        <v>4205</v>
      </c>
    </row>
    <row r="38" spans="1:6" ht="15.75" customHeight="1" x14ac:dyDescent="0.15">
      <c r="A38" s="53" t="s">
        <v>43</v>
      </c>
      <c r="B38" s="35" t="s">
        <v>44</v>
      </c>
      <c r="C38" s="7">
        <v>72</v>
      </c>
      <c r="D38" s="7">
        <v>78</v>
      </c>
      <c r="E38" s="7">
        <v>93</v>
      </c>
      <c r="F38" s="8">
        <f t="shared" si="0"/>
        <v>171</v>
      </c>
    </row>
    <row r="39" spans="1:6" ht="15.75" customHeight="1" x14ac:dyDescent="0.15">
      <c r="A39" s="54"/>
      <c r="B39" s="37" t="s">
        <v>45</v>
      </c>
      <c r="C39" s="38">
        <v>390</v>
      </c>
      <c r="D39" s="38">
        <v>430</v>
      </c>
      <c r="E39" s="38">
        <v>438</v>
      </c>
      <c r="F39" s="12">
        <f t="shared" si="0"/>
        <v>868</v>
      </c>
    </row>
    <row r="40" spans="1:6" ht="15.75" customHeight="1" x14ac:dyDescent="0.15">
      <c r="A40" s="54"/>
      <c r="B40" s="13" t="s">
        <v>46</v>
      </c>
      <c r="C40" s="14">
        <v>115</v>
      </c>
      <c r="D40" s="15">
        <v>134</v>
      </c>
      <c r="E40" s="15">
        <v>127</v>
      </c>
      <c r="F40" s="16">
        <f t="shared" si="0"/>
        <v>261</v>
      </c>
    </row>
    <row r="41" spans="1:6" ht="15.75" customHeight="1" x14ac:dyDescent="0.15">
      <c r="A41" s="54"/>
      <c r="B41" s="13" t="s">
        <v>47</v>
      </c>
      <c r="C41" s="14">
        <v>330</v>
      </c>
      <c r="D41" s="15">
        <v>332</v>
      </c>
      <c r="E41" s="15">
        <v>353</v>
      </c>
      <c r="F41" s="16">
        <f t="shared" si="0"/>
        <v>685</v>
      </c>
    </row>
    <row r="42" spans="1:6" ht="15.75" customHeight="1" thickBot="1" x14ac:dyDescent="0.2">
      <c r="A42" s="55"/>
      <c r="B42" s="31" t="s">
        <v>13</v>
      </c>
      <c r="C42" s="34">
        <f>SUM(C38:C41)</f>
        <v>907</v>
      </c>
      <c r="D42" s="32">
        <f>SUM(D38:D41)</f>
        <v>974</v>
      </c>
      <c r="E42" s="32">
        <f>SUM(E38:E41)</f>
        <v>1011</v>
      </c>
      <c r="F42" s="33">
        <f t="shared" si="0"/>
        <v>1985</v>
      </c>
    </row>
    <row r="43" spans="1:6" ht="15.75" customHeight="1" x14ac:dyDescent="0.15">
      <c r="A43" s="53" t="s">
        <v>48</v>
      </c>
      <c r="B43" s="21" t="s">
        <v>49</v>
      </c>
      <c r="C43" s="23">
        <v>168</v>
      </c>
      <c r="D43" s="22">
        <v>178</v>
      </c>
      <c r="E43" s="22">
        <v>201</v>
      </c>
      <c r="F43" s="24">
        <f t="shared" si="0"/>
        <v>379</v>
      </c>
    </row>
    <row r="44" spans="1:6" ht="15.75" customHeight="1" x14ac:dyDescent="0.15">
      <c r="A44" s="56"/>
      <c r="B44" s="13" t="s">
        <v>50</v>
      </c>
      <c r="C44" s="14">
        <v>299</v>
      </c>
      <c r="D44" s="15">
        <v>337</v>
      </c>
      <c r="E44" s="15">
        <v>352</v>
      </c>
      <c r="F44" s="16">
        <f t="shared" si="0"/>
        <v>689</v>
      </c>
    </row>
    <row r="45" spans="1:6" ht="15.75" customHeight="1" x14ac:dyDescent="0.15">
      <c r="A45" s="56"/>
      <c r="B45" s="9" t="s">
        <v>51</v>
      </c>
      <c r="C45" s="10">
        <v>1159</v>
      </c>
      <c r="D45" s="11">
        <v>1274</v>
      </c>
      <c r="E45" s="11">
        <v>1383</v>
      </c>
      <c r="F45" s="12">
        <f t="shared" si="0"/>
        <v>2657</v>
      </c>
    </row>
    <row r="46" spans="1:6" ht="15.75" customHeight="1" x14ac:dyDescent="0.15">
      <c r="A46" s="56"/>
      <c r="B46" s="13" t="s">
        <v>52</v>
      </c>
      <c r="C46" s="14">
        <v>658</v>
      </c>
      <c r="D46" s="15">
        <v>508</v>
      </c>
      <c r="E46" s="15">
        <v>549</v>
      </c>
      <c r="F46" s="16">
        <f t="shared" si="0"/>
        <v>1057</v>
      </c>
    </row>
    <row r="47" spans="1:6" ht="15.75" customHeight="1" x14ac:dyDescent="0.15">
      <c r="A47" s="56"/>
      <c r="B47" s="9" t="s">
        <v>53</v>
      </c>
      <c r="C47" s="10">
        <v>275</v>
      </c>
      <c r="D47" s="11">
        <v>314</v>
      </c>
      <c r="E47" s="11">
        <v>331</v>
      </c>
      <c r="F47" s="12">
        <f t="shared" si="0"/>
        <v>645</v>
      </c>
    </row>
    <row r="48" spans="1:6" ht="15.75" customHeight="1" x14ac:dyDescent="0.15">
      <c r="A48" s="56"/>
      <c r="B48" s="13" t="s">
        <v>44</v>
      </c>
      <c r="C48" s="14">
        <v>92</v>
      </c>
      <c r="D48" s="15">
        <v>108</v>
      </c>
      <c r="E48" s="15">
        <v>105</v>
      </c>
      <c r="F48" s="16">
        <f t="shared" si="0"/>
        <v>213</v>
      </c>
    </row>
    <row r="49" spans="1:6" ht="15.75" customHeight="1" x14ac:dyDescent="0.15">
      <c r="A49" s="56"/>
      <c r="B49" s="13" t="s">
        <v>54</v>
      </c>
      <c r="C49" s="15">
        <v>757</v>
      </c>
      <c r="D49" s="15">
        <v>777</v>
      </c>
      <c r="E49" s="15">
        <v>831</v>
      </c>
      <c r="F49" s="16">
        <f t="shared" si="0"/>
        <v>1608</v>
      </c>
    </row>
    <row r="50" spans="1:6" ht="15.75" customHeight="1" thickBot="1" x14ac:dyDescent="0.2">
      <c r="A50" s="57"/>
      <c r="B50" s="31" t="s">
        <v>13</v>
      </c>
      <c r="C50" s="32">
        <f>SUM(C43:C49)</f>
        <v>3408</v>
      </c>
      <c r="D50" s="32">
        <f>SUM(D43:D49)</f>
        <v>3496</v>
      </c>
      <c r="E50" s="32">
        <f>SUM(E43:E49)</f>
        <v>3752</v>
      </c>
      <c r="F50" s="33">
        <f t="shared" si="0"/>
        <v>7248</v>
      </c>
    </row>
    <row r="51" spans="1:6" ht="15.75" customHeight="1" thickBot="1" x14ac:dyDescent="0.2">
      <c r="A51" s="58" t="s">
        <v>55</v>
      </c>
      <c r="B51" s="59"/>
      <c r="C51" s="39">
        <f>SUM(C8,C12,C19,C27,C33,C37,C42,C50)</f>
        <v>23762</v>
      </c>
      <c r="D51" s="40">
        <f>SUM(D8,D12,D19,D27,D33,D37,D42,D50)</f>
        <v>25804</v>
      </c>
      <c r="E51" s="40">
        <f>SUM(E8,E12,E19,E27,E33,E37,E42,E50)</f>
        <v>26666</v>
      </c>
      <c r="F51" s="41">
        <f t="shared" si="0"/>
        <v>52470</v>
      </c>
    </row>
    <row r="52" spans="1:6" ht="15.75" customHeight="1" x14ac:dyDescent="0.15">
      <c r="A52" s="42"/>
      <c r="B52" s="42"/>
      <c r="C52" s="60" t="s">
        <v>60</v>
      </c>
      <c r="D52" s="60"/>
      <c r="E52" s="60"/>
      <c r="F52" s="60"/>
    </row>
    <row r="53" spans="1:6" ht="15.75" customHeight="1" x14ac:dyDescent="0.15">
      <c r="A53" s="50" t="s">
        <v>56</v>
      </c>
      <c r="B53" s="51"/>
      <c r="C53" s="51"/>
      <c r="D53" s="51"/>
      <c r="E53" s="51"/>
      <c r="F53" s="51"/>
    </row>
    <row r="54" spans="1:6" ht="15.75" customHeight="1" x14ac:dyDescent="0.15">
      <c r="A54" s="51"/>
      <c r="B54" s="51"/>
      <c r="C54" s="51"/>
      <c r="D54" s="51"/>
      <c r="E54" s="51"/>
      <c r="F54" s="51"/>
    </row>
    <row r="57" spans="1:6" ht="15.75" customHeight="1" x14ac:dyDescent="0.15">
      <c r="E57" s="43" t="s">
        <v>57</v>
      </c>
    </row>
  </sheetData>
  <mergeCells count="12">
    <mergeCell ref="A53:F54"/>
    <mergeCell ref="A1:F1"/>
    <mergeCell ref="A3:A8"/>
    <mergeCell ref="A9:A12"/>
    <mergeCell ref="A13:A19"/>
    <mergeCell ref="A20:A27"/>
    <mergeCell ref="A28:A33"/>
    <mergeCell ref="A34:A37"/>
    <mergeCell ref="A38:A42"/>
    <mergeCell ref="A43:A50"/>
    <mergeCell ref="A51:B51"/>
    <mergeCell ref="C52:F52"/>
  </mergeCells>
  <phoneticPr fontId="3"/>
  <pageMargins left="0.7" right="0.7" top="0.75" bottom="0.75" header="0.3" footer="0.3"/>
  <pageSetup paperSize="9"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883E-B6F2-4564-AA52-68D07916392D}">
  <sheetPr>
    <pageSetUpPr fitToPage="1"/>
  </sheetPr>
  <dimension ref="A1:F57"/>
  <sheetViews>
    <sheetView topLeftCell="A13" zoomScale="90" zoomScaleNormal="90" workbookViewId="0">
      <selection activeCell="F51" sqref="F51"/>
    </sheetView>
  </sheetViews>
  <sheetFormatPr defaultColWidth="9" defaultRowHeight="13.5" x14ac:dyDescent="0.15"/>
  <cols>
    <col min="1" max="6" width="14.125" style="43" customWidth="1"/>
    <col min="7" max="16384" width="9" style="1"/>
  </cols>
  <sheetData>
    <row r="1" spans="1:6" ht="21.75" customHeight="1" thickBot="1" x14ac:dyDescent="0.2">
      <c r="A1" s="52" t="s">
        <v>0</v>
      </c>
      <c r="B1" s="52"/>
      <c r="C1" s="52"/>
      <c r="D1" s="52"/>
      <c r="E1" s="52"/>
      <c r="F1" s="52"/>
    </row>
    <row r="2" spans="1:6" ht="15.75" customHeight="1" thickBot="1" x14ac:dyDescent="0.2">
      <c r="A2" s="2" t="s">
        <v>1</v>
      </c>
      <c r="B2" s="48" t="s">
        <v>2</v>
      </c>
      <c r="C2" s="48" t="s">
        <v>3</v>
      </c>
      <c r="D2" s="3" t="s">
        <v>4</v>
      </c>
      <c r="E2" s="3" t="s">
        <v>5</v>
      </c>
      <c r="F2" s="4" t="s">
        <v>6</v>
      </c>
    </row>
    <row r="3" spans="1:6" ht="15.75" customHeight="1" x14ac:dyDescent="0.15">
      <c r="A3" s="53" t="s">
        <v>7</v>
      </c>
      <c r="B3" s="5" t="s">
        <v>8</v>
      </c>
      <c r="C3" s="6">
        <v>402</v>
      </c>
      <c r="D3" s="7">
        <v>417</v>
      </c>
      <c r="E3" s="7">
        <v>453</v>
      </c>
      <c r="F3" s="8">
        <f t="shared" ref="F3:F34" si="0">D3+E3</f>
        <v>870</v>
      </c>
    </row>
    <row r="4" spans="1:6" ht="15.75" customHeight="1" x14ac:dyDescent="0.15">
      <c r="A4" s="54"/>
      <c r="B4" s="9" t="s">
        <v>9</v>
      </c>
      <c r="C4" s="10">
        <v>233</v>
      </c>
      <c r="D4" s="11">
        <v>268</v>
      </c>
      <c r="E4" s="11">
        <v>264</v>
      </c>
      <c r="F4" s="12">
        <f t="shared" si="0"/>
        <v>532</v>
      </c>
    </row>
    <row r="5" spans="1:6" ht="15.75" customHeight="1" x14ac:dyDescent="0.15">
      <c r="A5" s="54"/>
      <c r="B5" s="13" t="s">
        <v>10</v>
      </c>
      <c r="C5" s="14">
        <v>505</v>
      </c>
      <c r="D5" s="15">
        <v>571</v>
      </c>
      <c r="E5" s="15">
        <v>588</v>
      </c>
      <c r="F5" s="16">
        <f t="shared" si="0"/>
        <v>1159</v>
      </c>
    </row>
    <row r="6" spans="1:6" ht="15.75" customHeight="1" x14ac:dyDescent="0.15">
      <c r="A6" s="54"/>
      <c r="B6" s="13" t="s">
        <v>11</v>
      </c>
      <c r="C6" s="14">
        <v>286</v>
      </c>
      <c r="D6" s="15">
        <v>315</v>
      </c>
      <c r="E6" s="15">
        <v>342</v>
      </c>
      <c r="F6" s="16">
        <f t="shared" si="0"/>
        <v>657</v>
      </c>
    </row>
    <row r="7" spans="1:6" ht="15.75" customHeight="1" x14ac:dyDescent="0.15">
      <c r="A7" s="54"/>
      <c r="B7" s="13" t="s">
        <v>12</v>
      </c>
      <c r="C7" s="14">
        <v>778</v>
      </c>
      <c r="D7" s="15">
        <v>851</v>
      </c>
      <c r="E7" s="15">
        <v>852</v>
      </c>
      <c r="F7" s="16">
        <f t="shared" si="0"/>
        <v>1703</v>
      </c>
    </row>
    <row r="8" spans="1:6" ht="15.75" customHeight="1" thickBot="1" x14ac:dyDescent="0.2">
      <c r="A8" s="55"/>
      <c r="B8" s="17" t="s">
        <v>13</v>
      </c>
      <c r="C8" s="18">
        <f>SUM(C3:C7)</f>
        <v>2204</v>
      </c>
      <c r="D8" s="19">
        <f>SUM(D3:D7)</f>
        <v>2422</v>
      </c>
      <c r="E8" s="19">
        <f>SUM(E3:E7)</f>
        <v>2499</v>
      </c>
      <c r="F8" s="20">
        <f t="shared" si="0"/>
        <v>4921</v>
      </c>
    </row>
    <row r="9" spans="1:6" ht="15.75" customHeight="1" x14ac:dyDescent="0.15">
      <c r="A9" s="53" t="s">
        <v>14</v>
      </c>
      <c r="B9" s="21" t="s">
        <v>15</v>
      </c>
      <c r="C9" s="22">
        <v>219</v>
      </c>
      <c r="D9" s="23">
        <v>246</v>
      </c>
      <c r="E9" s="22">
        <v>270</v>
      </c>
      <c r="F9" s="24">
        <f t="shared" si="0"/>
        <v>516</v>
      </c>
    </row>
    <row r="10" spans="1:6" ht="15.75" customHeight="1" x14ac:dyDescent="0.15">
      <c r="A10" s="54"/>
      <c r="B10" s="13" t="s">
        <v>16</v>
      </c>
      <c r="C10" s="15">
        <v>778</v>
      </c>
      <c r="D10" s="14">
        <v>889</v>
      </c>
      <c r="E10" s="15">
        <v>869</v>
      </c>
      <c r="F10" s="16">
        <f t="shared" si="0"/>
        <v>1758</v>
      </c>
    </row>
    <row r="11" spans="1:6" ht="15.75" customHeight="1" x14ac:dyDescent="0.15">
      <c r="A11" s="54"/>
      <c r="B11" s="13" t="s">
        <v>17</v>
      </c>
      <c r="C11" s="15">
        <v>416</v>
      </c>
      <c r="D11" s="14">
        <v>483</v>
      </c>
      <c r="E11" s="15">
        <v>443</v>
      </c>
      <c r="F11" s="16">
        <f t="shared" si="0"/>
        <v>926</v>
      </c>
    </row>
    <row r="12" spans="1:6" ht="16.5" customHeight="1" thickBot="1" x14ac:dyDescent="0.2">
      <c r="A12" s="55"/>
      <c r="B12" s="17" t="s">
        <v>13</v>
      </c>
      <c r="C12" s="19">
        <f>SUM(C9:C11)</f>
        <v>1413</v>
      </c>
      <c r="D12" s="18">
        <f>SUM(D9:D11)</f>
        <v>1618</v>
      </c>
      <c r="E12" s="19">
        <f>SUM(E9:E11)</f>
        <v>1582</v>
      </c>
      <c r="F12" s="20">
        <f t="shared" si="0"/>
        <v>3200</v>
      </c>
    </row>
    <row r="13" spans="1:6" ht="15.75" customHeight="1" x14ac:dyDescent="0.15">
      <c r="A13" s="53" t="s">
        <v>18</v>
      </c>
      <c r="B13" s="21" t="s">
        <v>19</v>
      </c>
      <c r="C13" s="23">
        <v>8588</v>
      </c>
      <c r="D13" s="23">
        <v>9259</v>
      </c>
      <c r="E13" s="23">
        <v>9621</v>
      </c>
      <c r="F13" s="24">
        <f t="shared" si="0"/>
        <v>18880</v>
      </c>
    </row>
    <row r="14" spans="1:6" ht="15.75" customHeight="1" x14ac:dyDescent="0.15">
      <c r="A14" s="54"/>
      <c r="B14" s="13" t="s">
        <v>20</v>
      </c>
      <c r="C14" s="14">
        <v>556</v>
      </c>
      <c r="D14" s="14">
        <v>613</v>
      </c>
      <c r="E14" s="14">
        <v>682</v>
      </c>
      <c r="F14" s="16">
        <f t="shared" si="0"/>
        <v>1295</v>
      </c>
    </row>
    <row r="15" spans="1:6" ht="15.75" customHeight="1" x14ac:dyDescent="0.15">
      <c r="A15" s="54"/>
      <c r="B15" s="26" t="s">
        <v>21</v>
      </c>
      <c r="C15" s="10">
        <v>253</v>
      </c>
      <c r="D15" s="11">
        <v>267</v>
      </c>
      <c r="E15" s="11">
        <v>298</v>
      </c>
      <c r="F15" s="12">
        <f t="shared" si="0"/>
        <v>565</v>
      </c>
    </row>
    <row r="16" spans="1:6" ht="15.75" customHeight="1" x14ac:dyDescent="0.15">
      <c r="A16" s="54"/>
      <c r="B16" s="27" t="s">
        <v>22</v>
      </c>
      <c r="C16" s="15">
        <v>135</v>
      </c>
      <c r="D16" s="15">
        <v>169</v>
      </c>
      <c r="E16" s="15">
        <v>175</v>
      </c>
      <c r="F16" s="16">
        <f t="shared" si="0"/>
        <v>344</v>
      </c>
    </row>
    <row r="17" spans="1:6" ht="15.75" customHeight="1" x14ac:dyDescent="0.15">
      <c r="A17" s="54"/>
      <c r="B17" s="28" t="s">
        <v>23</v>
      </c>
      <c r="C17" s="14">
        <v>123</v>
      </c>
      <c r="D17" s="15">
        <v>131</v>
      </c>
      <c r="E17" s="15">
        <v>121</v>
      </c>
      <c r="F17" s="16">
        <f t="shared" si="0"/>
        <v>252</v>
      </c>
    </row>
    <row r="18" spans="1:6" ht="15.75" customHeight="1" x14ac:dyDescent="0.15">
      <c r="A18" s="54"/>
      <c r="B18" s="28" t="s">
        <v>24</v>
      </c>
      <c r="C18" s="14">
        <v>143</v>
      </c>
      <c r="D18" s="15">
        <v>197</v>
      </c>
      <c r="E18" s="15">
        <v>178</v>
      </c>
      <c r="F18" s="16">
        <f t="shared" si="0"/>
        <v>375</v>
      </c>
    </row>
    <row r="19" spans="1:6" ht="15.75" customHeight="1" thickBot="1" x14ac:dyDescent="0.2">
      <c r="A19" s="55"/>
      <c r="B19" s="17" t="s">
        <v>13</v>
      </c>
      <c r="C19" s="18">
        <f>SUM(C13:C18)</f>
        <v>9798</v>
      </c>
      <c r="D19" s="19">
        <f>SUM(D13:D18)</f>
        <v>10636</v>
      </c>
      <c r="E19" s="19">
        <f>SUM(E13:E18)</f>
        <v>11075</v>
      </c>
      <c r="F19" s="20">
        <f t="shared" si="0"/>
        <v>21711</v>
      </c>
    </row>
    <row r="20" spans="1:6" ht="15.75" customHeight="1" x14ac:dyDescent="0.15">
      <c r="A20" s="53" t="s">
        <v>25</v>
      </c>
      <c r="B20" s="21" t="s">
        <v>26</v>
      </c>
      <c r="C20" s="23">
        <v>1718</v>
      </c>
      <c r="D20" s="22">
        <v>1924</v>
      </c>
      <c r="E20" s="22">
        <v>2031</v>
      </c>
      <c r="F20" s="24">
        <f t="shared" si="0"/>
        <v>3955</v>
      </c>
    </row>
    <row r="21" spans="1:6" ht="15.75" customHeight="1" x14ac:dyDescent="0.15">
      <c r="A21" s="54"/>
      <c r="B21" s="13" t="s">
        <v>27</v>
      </c>
      <c r="C21" s="14">
        <v>880</v>
      </c>
      <c r="D21" s="15">
        <v>966</v>
      </c>
      <c r="E21" s="15">
        <v>910</v>
      </c>
      <c r="F21" s="16">
        <f t="shared" si="0"/>
        <v>1876</v>
      </c>
    </row>
    <row r="22" spans="1:6" ht="15.75" customHeight="1" x14ac:dyDescent="0.15">
      <c r="A22" s="54"/>
      <c r="B22" s="9" t="s">
        <v>28</v>
      </c>
      <c r="C22" s="10">
        <v>267</v>
      </c>
      <c r="D22" s="11">
        <v>267</v>
      </c>
      <c r="E22" s="11">
        <v>291</v>
      </c>
      <c r="F22" s="12">
        <f t="shared" si="0"/>
        <v>558</v>
      </c>
    </row>
    <row r="23" spans="1:6" ht="15.75" customHeight="1" x14ac:dyDescent="0.15">
      <c r="A23" s="54"/>
      <c r="B23" s="13" t="s">
        <v>29</v>
      </c>
      <c r="C23" s="14">
        <v>184</v>
      </c>
      <c r="D23" s="15">
        <v>207</v>
      </c>
      <c r="E23" s="15">
        <v>228</v>
      </c>
      <c r="F23" s="16">
        <f t="shared" si="0"/>
        <v>435</v>
      </c>
    </row>
    <row r="24" spans="1:6" ht="15.75" customHeight="1" x14ac:dyDescent="0.15">
      <c r="A24" s="54"/>
      <c r="B24" s="29" t="s">
        <v>30</v>
      </c>
      <c r="C24" s="15">
        <v>252</v>
      </c>
      <c r="D24" s="30">
        <v>277</v>
      </c>
      <c r="E24" s="30">
        <v>286</v>
      </c>
      <c r="F24" s="12">
        <f t="shared" si="0"/>
        <v>563</v>
      </c>
    </row>
    <row r="25" spans="1:6" ht="15.75" customHeight="1" x14ac:dyDescent="0.15">
      <c r="A25" s="54"/>
      <c r="B25" s="13" t="s">
        <v>31</v>
      </c>
      <c r="C25" s="14">
        <v>191</v>
      </c>
      <c r="D25" s="15">
        <v>187</v>
      </c>
      <c r="E25" s="15">
        <v>174</v>
      </c>
      <c r="F25" s="16">
        <f t="shared" si="0"/>
        <v>361</v>
      </c>
    </row>
    <row r="26" spans="1:6" ht="15.75" customHeight="1" x14ac:dyDescent="0.15">
      <c r="A26" s="54"/>
      <c r="B26" s="13" t="s">
        <v>32</v>
      </c>
      <c r="C26" s="15"/>
      <c r="D26" s="15"/>
      <c r="E26" s="15"/>
      <c r="F26" s="16">
        <f t="shared" si="0"/>
        <v>0</v>
      </c>
    </row>
    <row r="27" spans="1:6" ht="15.75" customHeight="1" thickBot="1" x14ac:dyDescent="0.2">
      <c r="A27" s="55"/>
      <c r="B27" s="31" t="s">
        <v>13</v>
      </c>
      <c r="C27" s="32">
        <f>SUM(C20:C26)</f>
        <v>3492</v>
      </c>
      <c r="D27" s="32">
        <f>SUM(D20:D26)</f>
        <v>3828</v>
      </c>
      <c r="E27" s="32">
        <f>SUM(E20:E26)</f>
        <v>3920</v>
      </c>
      <c r="F27" s="33">
        <f t="shared" si="0"/>
        <v>7748</v>
      </c>
    </row>
    <row r="28" spans="1:6" ht="15.75" customHeight="1" x14ac:dyDescent="0.15">
      <c r="A28" s="53" t="s">
        <v>33</v>
      </c>
      <c r="B28" s="21" t="s">
        <v>34</v>
      </c>
      <c r="C28" s="23">
        <v>421</v>
      </c>
      <c r="D28" s="22">
        <v>464</v>
      </c>
      <c r="E28" s="22">
        <v>428</v>
      </c>
      <c r="F28" s="24">
        <f t="shared" si="0"/>
        <v>892</v>
      </c>
    </row>
    <row r="29" spans="1:6" ht="15.75" customHeight="1" x14ac:dyDescent="0.15">
      <c r="A29" s="54"/>
      <c r="B29" s="13" t="s">
        <v>35</v>
      </c>
      <c r="C29" s="14">
        <v>90</v>
      </c>
      <c r="D29" s="15">
        <v>89</v>
      </c>
      <c r="E29" s="15">
        <v>88</v>
      </c>
      <c r="F29" s="16">
        <f t="shared" si="0"/>
        <v>177</v>
      </c>
    </row>
    <row r="30" spans="1:6" ht="15.75" customHeight="1" x14ac:dyDescent="0.15">
      <c r="A30" s="54"/>
      <c r="B30" s="13" t="s">
        <v>36</v>
      </c>
      <c r="C30" s="14">
        <v>53</v>
      </c>
      <c r="D30" s="15">
        <v>47</v>
      </c>
      <c r="E30" s="15">
        <v>46</v>
      </c>
      <c r="F30" s="16">
        <f t="shared" si="0"/>
        <v>93</v>
      </c>
    </row>
    <row r="31" spans="1:6" ht="15.75" customHeight="1" x14ac:dyDescent="0.15">
      <c r="A31" s="54"/>
      <c r="B31" s="13" t="s">
        <v>37</v>
      </c>
      <c r="C31" s="14">
        <v>99</v>
      </c>
      <c r="D31" s="15">
        <v>100</v>
      </c>
      <c r="E31" s="15">
        <v>97</v>
      </c>
      <c r="F31" s="16">
        <f t="shared" si="0"/>
        <v>197</v>
      </c>
    </row>
    <row r="32" spans="1:6" ht="15.75" customHeight="1" x14ac:dyDescent="0.15">
      <c r="A32" s="54"/>
      <c r="B32" s="13" t="s">
        <v>38</v>
      </c>
      <c r="C32" s="14"/>
      <c r="D32" s="15"/>
      <c r="E32" s="15"/>
      <c r="F32" s="16">
        <f t="shared" si="0"/>
        <v>0</v>
      </c>
    </row>
    <row r="33" spans="1:6" ht="15.75" customHeight="1" thickBot="1" x14ac:dyDescent="0.2">
      <c r="A33" s="55"/>
      <c r="B33" s="31" t="s">
        <v>13</v>
      </c>
      <c r="C33" s="34">
        <f>SUM(C28:C32)</f>
        <v>663</v>
      </c>
      <c r="D33" s="32">
        <f>SUM(D28:D32)</f>
        <v>700</v>
      </c>
      <c r="E33" s="32">
        <f>SUM(E28:E32)</f>
        <v>659</v>
      </c>
      <c r="F33" s="33">
        <f t="shared" si="0"/>
        <v>1359</v>
      </c>
    </row>
    <row r="34" spans="1:6" ht="15.75" customHeight="1" x14ac:dyDescent="0.15">
      <c r="A34" s="53" t="s">
        <v>39</v>
      </c>
      <c r="B34" s="35" t="s">
        <v>40</v>
      </c>
      <c r="C34" s="6">
        <v>780</v>
      </c>
      <c r="D34" s="7">
        <v>818</v>
      </c>
      <c r="E34" s="7">
        <v>857</v>
      </c>
      <c r="F34" s="8">
        <f t="shared" si="0"/>
        <v>1675</v>
      </c>
    </row>
    <row r="35" spans="1:6" ht="15.75" customHeight="1" x14ac:dyDescent="0.15">
      <c r="A35" s="54"/>
      <c r="B35" s="36" t="s">
        <v>41</v>
      </c>
      <c r="C35" s="14">
        <v>720</v>
      </c>
      <c r="D35" s="15">
        <v>817</v>
      </c>
      <c r="E35" s="15">
        <v>848</v>
      </c>
      <c r="F35" s="16">
        <f t="shared" ref="F35:F66" si="1">D35+E35</f>
        <v>1665</v>
      </c>
    </row>
    <row r="36" spans="1:6" ht="15.75" customHeight="1" x14ac:dyDescent="0.15">
      <c r="A36" s="54"/>
      <c r="B36" s="13" t="s">
        <v>42</v>
      </c>
      <c r="C36" s="14">
        <v>409</v>
      </c>
      <c r="D36" s="15">
        <v>440</v>
      </c>
      <c r="E36" s="15">
        <v>423</v>
      </c>
      <c r="F36" s="16">
        <f t="shared" si="1"/>
        <v>863</v>
      </c>
    </row>
    <row r="37" spans="1:6" ht="15.75" customHeight="1" thickBot="1" x14ac:dyDescent="0.2">
      <c r="A37" s="55"/>
      <c r="B37" s="17" t="s">
        <v>13</v>
      </c>
      <c r="C37" s="18">
        <f>SUM(C34:C36)</f>
        <v>1909</v>
      </c>
      <c r="D37" s="19">
        <f>SUM(D34:D36)</f>
        <v>2075</v>
      </c>
      <c r="E37" s="19">
        <f>SUM(E34:E36)</f>
        <v>2128</v>
      </c>
      <c r="F37" s="20">
        <f t="shared" si="1"/>
        <v>4203</v>
      </c>
    </row>
    <row r="38" spans="1:6" ht="15.75" customHeight="1" x14ac:dyDescent="0.15">
      <c r="A38" s="53" t="s">
        <v>43</v>
      </c>
      <c r="B38" s="35" t="s">
        <v>44</v>
      </c>
      <c r="C38" s="7">
        <v>72</v>
      </c>
      <c r="D38" s="7">
        <v>78</v>
      </c>
      <c r="E38" s="7">
        <v>92</v>
      </c>
      <c r="F38" s="8">
        <f t="shared" si="1"/>
        <v>170</v>
      </c>
    </row>
    <row r="39" spans="1:6" ht="15.75" customHeight="1" x14ac:dyDescent="0.15">
      <c r="A39" s="54"/>
      <c r="B39" s="37" t="s">
        <v>45</v>
      </c>
      <c r="C39" s="38">
        <v>391</v>
      </c>
      <c r="D39" s="38">
        <v>429</v>
      </c>
      <c r="E39" s="38">
        <v>440</v>
      </c>
      <c r="F39" s="12">
        <f t="shared" si="1"/>
        <v>869</v>
      </c>
    </row>
    <row r="40" spans="1:6" ht="15.75" customHeight="1" x14ac:dyDescent="0.15">
      <c r="A40" s="54"/>
      <c r="B40" s="13" t="s">
        <v>46</v>
      </c>
      <c r="C40" s="14">
        <v>115</v>
      </c>
      <c r="D40" s="15">
        <v>133</v>
      </c>
      <c r="E40" s="15">
        <v>126</v>
      </c>
      <c r="F40" s="16">
        <f t="shared" si="1"/>
        <v>259</v>
      </c>
    </row>
    <row r="41" spans="1:6" ht="15.75" customHeight="1" x14ac:dyDescent="0.15">
      <c r="A41" s="54"/>
      <c r="B41" s="13" t="s">
        <v>47</v>
      </c>
      <c r="C41" s="14">
        <v>331</v>
      </c>
      <c r="D41" s="15">
        <v>333</v>
      </c>
      <c r="E41" s="15">
        <v>351</v>
      </c>
      <c r="F41" s="16">
        <f t="shared" si="1"/>
        <v>684</v>
      </c>
    </row>
    <row r="42" spans="1:6" ht="15.75" customHeight="1" thickBot="1" x14ac:dyDescent="0.2">
      <c r="A42" s="55"/>
      <c r="B42" s="31" t="s">
        <v>13</v>
      </c>
      <c r="C42" s="34">
        <f>SUM(C38:C41)</f>
        <v>909</v>
      </c>
      <c r="D42" s="32">
        <f>SUM(D38:D41)</f>
        <v>973</v>
      </c>
      <c r="E42" s="32">
        <f>SUM(E38:E41)</f>
        <v>1009</v>
      </c>
      <c r="F42" s="33">
        <f t="shared" si="1"/>
        <v>1982</v>
      </c>
    </row>
    <row r="43" spans="1:6" ht="15.75" customHeight="1" x14ac:dyDescent="0.15">
      <c r="A43" s="53" t="s">
        <v>48</v>
      </c>
      <c r="B43" s="21" t="s">
        <v>49</v>
      </c>
      <c r="C43" s="23">
        <v>169</v>
      </c>
      <c r="D43" s="22">
        <v>180</v>
      </c>
      <c r="E43" s="22">
        <v>202</v>
      </c>
      <c r="F43" s="24">
        <f t="shared" si="1"/>
        <v>382</v>
      </c>
    </row>
    <row r="44" spans="1:6" ht="15.75" customHeight="1" x14ac:dyDescent="0.15">
      <c r="A44" s="56"/>
      <c r="B44" s="13" t="s">
        <v>50</v>
      </c>
      <c r="C44" s="14">
        <v>299</v>
      </c>
      <c r="D44" s="15">
        <v>336</v>
      </c>
      <c r="E44" s="15">
        <v>351</v>
      </c>
      <c r="F44" s="16">
        <f t="shared" si="1"/>
        <v>687</v>
      </c>
    </row>
    <row r="45" spans="1:6" ht="15.75" customHeight="1" x14ac:dyDescent="0.15">
      <c r="A45" s="56"/>
      <c r="B45" s="9" t="s">
        <v>51</v>
      </c>
      <c r="C45" s="10">
        <v>1169</v>
      </c>
      <c r="D45" s="11">
        <v>1281</v>
      </c>
      <c r="E45" s="11">
        <v>1381</v>
      </c>
      <c r="F45" s="12">
        <f t="shared" si="1"/>
        <v>2662</v>
      </c>
    </row>
    <row r="46" spans="1:6" ht="15.75" customHeight="1" x14ac:dyDescent="0.15">
      <c r="A46" s="56"/>
      <c r="B46" s="13" t="s">
        <v>52</v>
      </c>
      <c r="C46" s="14">
        <v>654</v>
      </c>
      <c r="D46" s="15">
        <v>511</v>
      </c>
      <c r="E46" s="15">
        <v>542</v>
      </c>
      <c r="F46" s="16">
        <f t="shared" si="1"/>
        <v>1053</v>
      </c>
    </row>
    <row r="47" spans="1:6" ht="15.75" customHeight="1" x14ac:dyDescent="0.15">
      <c r="A47" s="56"/>
      <c r="B47" s="9" t="s">
        <v>53</v>
      </c>
      <c r="C47" s="10">
        <v>275</v>
      </c>
      <c r="D47" s="11">
        <v>313</v>
      </c>
      <c r="E47" s="11">
        <v>328</v>
      </c>
      <c r="F47" s="12">
        <f t="shared" si="1"/>
        <v>641</v>
      </c>
    </row>
    <row r="48" spans="1:6" ht="15.75" customHeight="1" x14ac:dyDescent="0.15">
      <c r="A48" s="56"/>
      <c r="B48" s="13" t="s">
        <v>44</v>
      </c>
      <c r="C48" s="14">
        <v>92</v>
      </c>
      <c r="D48" s="15">
        <v>108</v>
      </c>
      <c r="E48" s="15">
        <v>105</v>
      </c>
      <c r="F48" s="16">
        <f t="shared" si="1"/>
        <v>213</v>
      </c>
    </row>
    <row r="49" spans="1:6" ht="15.75" customHeight="1" x14ac:dyDescent="0.15">
      <c r="A49" s="56"/>
      <c r="B49" s="13" t="s">
        <v>54</v>
      </c>
      <c r="C49" s="15">
        <v>758</v>
      </c>
      <c r="D49" s="15">
        <v>775</v>
      </c>
      <c r="E49" s="15">
        <v>833</v>
      </c>
      <c r="F49" s="16">
        <f t="shared" si="1"/>
        <v>1608</v>
      </c>
    </row>
    <row r="50" spans="1:6" ht="15.75" customHeight="1" thickBot="1" x14ac:dyDescent="0.2">
      <c r="A50" s="57"/>
      <c r="B50" s="31" t="s">
        <v>13</v>
      </c>
      <c r="C50" s="32">
        <f>SUM(C43:C49)</f>
        <v>3416</v>
      </c>
      <c r="D50" s="32">
        <f>SUM(D43:D49)</f>
        <v>3504</v>
      </c>
      <c r="E50" s="32">
        <f>SUM(E43:E49)</f>
        <v>3742</v>
      </c>
      <c r="F50" s="33">
        <f t="shared" si="1"/>
        <v>7246</v>
      </c>
    </row>
    <row r="51" spans="1:6" ht="15.75" customHeight="1" thickBot="1" x14ac:dyDescent="0.2">
      <c r="A51" s="58" t="s">
        <v>55</v>
      </c>
      <c r="B51" s="59"/>
      <c r="C51" s="39">
        <f>SUM(C8,C12,C19,C27,C33,C37,C42,C50)</f>
        <v>23804</v>
      </c>
      <c r="D51" s="40">
        <f>SUM(D8,D12,D19,D27,D33,D37,D42,D50)</f>
        <v>25756</v>
      </c>
      <c r="E51" s="40">
        <f>SUM(E8,E12,E19,E27,E33,E37,E42,E50)</f>
        <v>26614</v>
      </c>
      <c r="F51" s="41">
        <f t="shared" si="1"/>
        <v>52370</v>
      </c>
    </row>
    <row r="52" spans="1:6" ht="15.75" customHeight="1" x14ac:dyDescent="0.15">
      <c r="A52" s="42"/>
      <c r="B52" s="42"/>
      <c r="C52" s="60" t="s">
        <v>61</v>
      </c>
      <c r="D52" s="60"/>
      <c r="E52" s="60"/>
      <c r="F52" s="60"/>
    </row>
    <row r="53" spans="1:6" ht="15.75" customHeight="1" x14ac:dyDescent="0.15">
      <c r="A53" s="50" t="s">
        <v>56</v>
      </c>
      <c r="B53" s="51"/>
      <c r="C53" s="51"/>
      <c r="D53" s="51"/>
      <c r="E53" s="51"/>
      <c r="F53" s="51"/>
    </row>
    <row r="54" spans="1:6" ht="15.75" customHeight="1" x14ac:dyDescent="0.15">
      <c r="A54" s="51"/>
      <c r="B54" s="51"/>
      <c r="C54" s="51"/>
      <c r="D54" s="51"/>
      <c r="E54" s="51"/>
      <c r="F54" s="51"/>
    </row>
    <row r="57" spans="1:6" ht="15.75" customHeight="1" x14ac:dyDescent="0.15">
      <c r="E57" s="43" t="s">
        <v>57</v>
      </c>
    </row>
  </sheetData>
  <mergeCells count="12">
    <mergeCell ref="C52:F52"/>
    <mergeCell ref="A53:F54"/>
    <mergeCell ref="A28:A33"/>
    <mergeCell ref="A34:A37"/>
    <mergeCell ref="A38:A42"/>
    <mergeCell ref="A43:A50"/>
    <mergeCell ref="A51:B51"/>
    <mergeCell ref="A1:F1"/>
    <mergeCell ref="A3:A8"/>
    <mergeCell ref="A9:A12"/>
    <mergeCell ref="A13:A19"/>
    <mergeCell ref="A20:A27"/>
  </mergeCells>
  <phoneticPr fontId="3"/>
  <pageMargins left="0.7" right="0.7" top="0.75" bottom="0.75" header="0.3" footer="0.3"/>
  <pageSetup paperSize="9"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7389D-9930-4375-8E02-DEB27127D6AB}">
  <sheetPr>
    <pageSetUpPr fitToPage="1"/>
  </sheetPr>
  <dimension ref="A1:J57"/>
  <sheetViews>
    <sheetView zoomScale="90" zoomScaleNormal="90" workbookViewId="0">
      <selection activeCell="C52" sqref="C52:F52"/>
    </sheetView>
  </sheetViews>
  <sheetFormatPr defaultColWidth="9" defaultRowHeight="13.5" x14ac:dyDescent="0.15"/>
  <cols>
    <col min="1" max="6" width="14.125" style="43" customWidth="1"/>
    <col min="7" max="16384" width="9" style="1"/>
  </cols>
  <sheetData>
    <row r="1" spans="1:10" ht="21.75" customHeight="1" thickBot="1" x14ac:dyDescent="0.2">
      <c r="A1" s="52" t="s">
        <v>0</v>
      </c>
      <c r="B1" s="52"/>
      <c r="C1" s="52"/>
      <c r="D1" s="52"/>
      <c r="E1" s="52"/>
      <c r="F1" s="52"/>
    </row>
    <row r="2" spans="1:10" ht="15.75" customHeight="1" thickBot="1" x14ac:dyDescent="0.2">
      <c r="A2" s="2" t="s">
        <v>1</v>
      </c>
      <c r="B2" s="47" t="s">
        <v>2</v>
      </c>
      <c r="C2" s="47" t="s">
        <v>3</v>
      </c>
      <c r="D2" s="3" t="s">
        <v>4</v>
      </c>
      <c r="E2" s="3" t="s">
        <v>5</v>
      </c>
      <c r="F2" s="4" t="s">
        <v>6</v>
      </c>
    </row>
    <row r="3" spans="1:10" ht="15.75" customHeight="1" x14ac:dyDescent="0.15">
      <c r="A3" s="53" t="s">
        <v>7</v>
      </c>
      <c r="B3" s="5" t="s">
        <v>8</v>
      </c>
      <c r="C3" s="6">
        <v>401</v>
      </c>
      <c r="D3" s="7">
        <v>416</v>
      </c>
      <c r="E3" s="7">
        <v>450</v>
      </c>
      <c r="F3" s="8">
        <f t="shared" ref="F3:F51" si="0">D3+E3</f>
        <v>866</v>
      </c>
    </row>
    <row r="4" spans="1:10" ht="15.75" customHeight="1" x14ac:dyDescent="0.15">
      <c r="A4" s="54"/>
      <c r="B4" s="9" t="s">
        <v>9</v>
      </c>
      <c r="C4" s="10">
        <v>234</v>
      </c>
      <c r="D4" s="11">
        <v>268</v>
      </c>
      <c r="E4" s="11">
        <v>263</v>
      </c>
      <c r="F4" s="12">
        <f t="shared" si="0"/>
        <v>531</v>
      </c>
    </row>
    <row r="5" spans="1:10" ht="15.75" customHeight="1" x14ac:dyDescent="0.15">
      <c r="A5" s="54"/>
      <c r="B5" s="13" t="s">
        <v>10</v>
      </c>
      <c r="C5" s="14">
        <v>504</v>
      </c>
      <c r="D5" s="15">
        <v>571</v>
      </c>
      <c r="E5" s="15">
        <v>589</v>
      </c>
      <c r="F5" s="16">
        <f t="shared" si="0"/>
        <v>1160</v>
      </c>
    </row>
    <row r="6" spans="1:10" ht="15.75" customHeight="1" x14ac:dyDescent="0.15">
      <c r="A6" s="54"/>
      <c r="B6" s="13" t="s">
        <v>11</v>
      </c>
      <c r="C6" s="14">
        <v>288</v>
      </c>
      <c r="D6" s="15">
        <v>318</v>
      </c>
      <c r="E6" s="15">
        <v>345</v>
      </c>
      <c r="F6" s="16">
        <f t="shared" si="0"/>
        <v>663</v>
      </c>
    </row>
    <row r="7" spans="1:10" ht="15.75" customHeight="1" x14ac:dyDescent="0.15">
      <c r="A7" s="54"/>
      <c r="B7" s="13" t="s">
        <v>12</v>
      </c>
      <c r="C7" s="14">
        <v>778</v>
      </c>
      <c r="D7" s="15">
        <v>853</v>
      </c>
      <c r="E7" s="15">
        <v>850</v>
      </c>
      <c r="F7" s="16">
        <f t="shared" si="0"/>
        <v>1703</v>
      </c>
    </row>
    <row r="8" spans="1:10" ht="15.75" customHeight="1" thickBot="1" x14ac:dyDescent="0.2">
      <c r="A8" s="55"/>
      <c r="B8" s="17" t="s">
        <v>13</v>
      </c>
      <c r="C8" s="18">
        <f>SUM(C3:C7)</f>
        <v>2205</v>
      </c>
      <c r="D8" s="19">
        <f>SUM(D3:D7)</f>
        <v>2426</v>
      </c>
      <c r="E8" s="19">
        <f>SUM(E3:E7)</f>
        <v>2497</v>
      </c>
      <c r="F8" s="20">
        <f t="shared" si="0"/>
        <v>4923</v>
      </c>
    </row>
    <row r="9" spans="1:10" ht="15.75" customHeight="1" x14ac:dyDescent="0.15">
      <c r="A9" s="53" t="s">
        <v>14</v>
      </c>
      <c r="B9" s="21" t="s">
        <v>15</v>
      </c>
      <c r="C9" s="22">
        <v>219</v>
      </c>
      <c r="D9" s="23">
        <v>245</v>
      </c>
      <c r="E9" s="22">
        <v>269</v>
      </c>
      <c r="F9" s="24">
        <f t="shared" si="0"/>
        <v>514</v>
      </c>
      <c r="J9" s="25"/>
    </row>
    <row r="10" spans="1:10" ht="15.75" customHeight="1" x14ac:dyDescent="0.15">
      <c r="A10" s="54"/>
      <c r="B10" s="13" t="s">
        <v>16</v>
      </c>
      <c r="C10" s="15">
        <v>781</v>
      </c>
      <c r="D10" s="14">
        <v>889</v>
      </c>
      <c r="E10" s="15">
        <v>867</v>
      </c>
      <c r="F10" s="16">
        <f t="shared" si="0"/>
        <v>1756</v>
      </c>
    </row>
    <row r="11" spans="1:10" ht="15.75" customHeight="1" x14ac:dyDescent="0.15">
      <c r="A11" s="54"/>
      <c r="B11" s="13" t="s">
        <v>17</v>
      </c>
      <c r="C11" s="15">
        <v>417</v>
      </c>
      <c r="D11" s="14">
        <v>481</v>
      </c>
      <c r="E11" s="15">
        <v>446</v>
      </c>
      <c r="F11" s="16">
        <f t="shared" si="0"/>
        <v>927</v>
      </c>
    </row>
    <row r="12" spans="1:10" ht="16.5" customHeight="1" thickBot="1" x14ac:dyDescent="0.2">
      <c r="A12" s="55"/>
      <c r="B12" s="17" t="s">
        <v>13</v>
      </c>
      <c r="C12" s="19">
        <f>SUM(C9:C11)</f>
        <v>1417</v>
      </c>
      <c r="D12" s="18">
        <f>SUM(D9:D11)</f>
        <v>1615</v>
      </c>
      <c r="E12" s="19">
        <f>SUM(E9:E11)</f>
        <v>1582</v>
      </c>
      <c r="F12" s="20">
        <f t="shared" si="0"/>
        <v>3197</v>
      </c>
    </row>
    <row r="13" spans="1:10" ht="15.75" customHeight="1" x14ac:dyDescent="0.15">
      <c r="A13" s="53" t="s">
        <v>18</v>
      </c>
      <c r="B13" s="21" t="s">
        <v>19</v>
      </c>
      <c r="C13" s="23">
        <v>8594</v>
      </c>
      <c r="D13" s="23">
        <v>9255</v>
      </c>
      <c r="E13" s="23">
        <v>9635</v>
      </c>
      <c r="F13" s="24">
        <f>D13+E13</f>
        <v>18890</v>
      </c>
    </row>
    <row r="14" spans="1:10" ht="15.75" customHeight="1" x14ac:dyDescent="0.15">
      <c r="A14" s="54"/>
      <c r="B14" s="13" t="s">
        <v>20</v>
      </c>
      <c r="C14" s="14">
        <v>554</v>
      </c>
      <c r="D14" s="14">
        <v>609</v>
      </c>
      <c r="E14" s="14">
        <v>676</v>
      </c>
      <c r="F14" s="16">
        <f>D14+E14</f>
        <v>1285</v>
      </c>
    </row>
    <row r="15" spans="1:10" ht="15.75" customHeight="1" x14ac:dyDescent="0.15">
      <c r="A15" s="54"/>
      <c r="B15" s="26" t="s">
        <v>21</v>
      </c>
      <c r="C15" s="10">
        <v>253</v>
      </c>
      <c r="D15" s="11">
        <v>265</v>
      </c>
      <c r="E15" s="11">
        <v>298</v>
      </c>
      <c r="F15" s="12">
        <f t="shared" si="0"/>
        <v>563</v>
      </c>
      <c r="H15" s="25"/>
    </row>
    <row r="16" spans="1:10" ht="15.75" customHeight="1" x14ac:dyDescent="0.15">
      <c r="A16" s="54"/>
      <c r="B16" s="27" t="s">
        <v>22</v>
      </c>
      <c r="C16" s="15">
        <v>136</v>
      </c>
      <c r="D16" s="15">
        <v>170</v>
      </c>
      <c r="E16" s="15">
        <v>173</v>
      </c>
      <c r="F16" s="16">
        <f t="shared" si="0"/>
        <v>343</v>
      </c>
    </row>
    <row r="17" spans="1:6" ht="15.75" customHeight="1" x14ac:dyDescent="0.15">
      <c r="A17" s="54"/>
      <c r="B17" s="28" t="s">
        <v>23</v>
      </c>
      <c r="C17" s="14">
        <v>124</v>
      </c>
      <c r="D17" s="15">
        <v>134</v>
      </c>
      <c r="E17" s="15">
        <v>118</v>
      </c>
      <c r="F17" s="16">
        <f t="shared" si="0"/>
        <v>252</v>
      </c>
    </row>
    <row r="18" spans="1:6" ht="15.75" customHeight="1" x14ac:dyDescent="0.15">
      <c r="A18" s="54"/>
      <c r="B18" s="28" t="s">
        <v>24</v>
      </c>
      <c r="C18" s="14">
        <v>141</v>
      </c>
      <c r="D18" s="15">
        <v>194</v>
      </c>
      <c r="E18" s="15">
        <v>176</v>
      </c>
      <c r="F18" s="16">
        <f t="shared" si="0"/>
        <v>370</v>
      </c>
    </row>
    <row r="19" spans="1:6" ht="15.75" customHeight="1" thickBot="1" x14ac:dyDescent="0.2">
      <c r="A19" s="55"/>
      <c r="B19" s="17" t="s">
        <v>13</v>
      </c>
      <c r="C19" s="18">
        <f>SUM(C13:C18)</f>
        <v>9802</v>
      </c>
      <c r="D19" s="19">
        <f>SUM(D13:D18)</f>
        <v>10627</v>
      </c>
      <c r="E19" s="19">
        <f>SUM(E13:E18)</f>
        <v>11076</v>
      </c>
      <c r="F19" s="20">
        <f t="shared" si="0"/>
        <v>21703</v>
      </c>
    </row>
    <row r="20" spans="1:6" ht="15.75" customHeight="1" x14ac:dyDescent="0.15">
      <c r="A20" s="53" t="s">
        <v>25</v>
      </c>
      <c r="B20" s="21" t="s">
        <v>26</v>
      </c>
      <c r="C20" s="23">
        <v>1714</v>
      </c>
      <c r="D20" s="22">
        <v>1915</v>
      </c>
      <c r="E20" s="22">
        <v>2020</v>
      </c>
      <c r="F20" s="24">
        <f t="shared" si="0"/>
        <v>3935</v>
      </c>
    </row>
    <row r="21" spans="1:6" ht="15.75" customHeight="1" x14ac:dyDescent="0.15">
      <c r="A21" s="54"/>
      <c r="B21" s="13" t="s">
        <v>27</v>
      </c>
      <c r="C21" s="14">
        <v>882</v>
      </c>
      <c r="D21" s="15">
        <v>965</v>
      </c>
      <c r="E21" s="15">
        <v>911</v>
      </c>
      <c r="F21" s="16">
        <f t="shared" si="0"/>
        <v>1876</v>
      </c>
    </row>
    <row r="22" spans="1:6" ht="15.75" customHeight="1" x14ac:dyDescent="0.15">
      <c r="A22" s="54"/>
      <c r="B22" s="9" t="s">
        <v>28</v>
      </c>
      <c r="C22" s="10">
        <v>267</v>
      </c>
      <c r="D22" s="11">
        <v>266</v>
      </c>
      <c r="E22" s="11">
        <v>292</v>
      </c>
      <c r="F22" s="12">
        <f t="shared" si="0"/>
        <v>558</v>
      </c>
    </row>
    <row r="23" spans="1:6" ht="15.75" customHeight="1" x14ac:dyDescent="0.15">
      <c r="A23" s="54"/>
      <c r="B23" s="13" t="s">
        <v>29</v>
      </c>
      <c r="C23" s="14">
        <v>183</v>
      </c>
      <c r="D23" s="15">
        <v>208</v>
      </c>
      <c r="E23" s="15">
        <v>227</v>
      </c>
      <c r="F23" s="16">
        <f t="shared" si="0"/>
        <v>435</v>
      </c>
    </row>
    <row r="24" spans="1:6" ht="15.75" customHeight="1" x14ac:dyDescent="0.15">
      <c r="A24" s="54"/>
      <c r="B24" s="29" t="s">
        <v>30</v>
      </c>
      <c r="C24" s="15">
        <v>250</v>
      </c>
      <c r="D24" s="30">
        <v>276</v>
      </c>
      <c r="E24" s="30">
        <v>285</v>
      </c>
      <c r="F24" s="12">
        <f t="shared" si="0"/>
        <v>561</v>
      </c>
    </row>
    <row r="25" spans="1:6" ht="15.75" customHeight="1" x14ac:dyDescent="0.15">
      <c r="A25" s="54"/>
      <c r="B25" s="13" t="s">
        <v>31</v>
      </c>
      <c r="C25" s="14">
        <v>190</v>
      </c>
      <c r="D25" s="15">
        <v>185</v>
      </c>
      <c r="E25" s="15">
        <v>174</v>
      </c>
      <c r="F25" s="16">
        <f t="shared" si="0"/>
        <v>359</v>
      </c>
    </row>
    <row r="26" spans="1:6" ht="15.75" customHeight="1" x14ac:dyDescent="0.15">
      <c r="A26" s="54"/>
      <c r="B26" s="13" t="s">
        <v>32</v>
      </c>
      <c r="C26" s="15"/>
      <c r="D26" s="15"/>
      <c r="E26" s="15"/>
      <c r="F26" s="16">
        <f t="shared" si="0"/>
        <v>0</v>
      </c>
    </row>
    <row r="27" spans="1:6" ht="15.75" customHeight="1" thickBot="1" x14ac:dyDescent="0.2">
      <c r="A27" s="55"/>
      <c r="B27" s="31" t="s">
        <v>13</v>
      </c>
      <c r="C27" s="32">
        <f>SUM(C20:C26)</f>
        <v>3486</v>
      </c>
      <c r="D27" s="32">
        <f>SUM(D20:D26)</f>
        <v>3815</v>
      </c>
      <c r="E27" s="32">
        <f>SUM(E20:E26)</f>
        <v>3909</v>
      </c>
      <c r="F27" s="33">
        <f t="shared" si="0"/>
        <v>7724</v>
      </c>
    </row>
    <row r="28" spans="1:6" ht="15.75" customHeight="1" x14ac:dyDescent="0.15">
      <c r="A28" s="53" t="s">
        <v>33</v>
      </c>
      <c r="B28" s="21" t="s">
        <v>34</v>
      </c>
      <c r="C28" s="23">
        <v>420</v>
      </c>
      <c r="D28" s="22">
        <v>464</v>
      </c>
      <c r="E28" s="22">
        <v>426</v>
      </c>
      <c r="F28" s="24">
        <f t="shared" si="0"/>
        <v>890</v>
      </c>
    </row>
    <row r="29" spans="1:6" ht="15.75" customHeight="1" x14ac:dyDescent="0.15">
      <c r="A29" s="54"/>
      <c r="B29" s="13" t="s">
        <v>35</v>
      </c>
      <c r="C29" s="14">
        <v>90</v>
      </c>
      <c r="D29" s="15">
        <v>89</v>
      </c>
      <c r="E29" s="15">
        <v>88</v>
      </c>
      <c r="F29" s="16">
        <f t="shared" si="0"/>
        <v>177</v>
      </c>
    </row>
    <row r="30" spans="1:6" ht="15.75" customHeight="1" x14ac:dyDescent="0.15">
      <c r="A30" s="54"/>
      <c r="B30" s="13" t="s">
        <v>36</v>
      </c>
      <c r="C30" s="14">
        <v>53</v>
      </c>
      <c r="D30" s="15">
        <v>47</v>
      </c>
      <c r="E30" s="15">
        <v>46</v>
      </c>
      <c r="F30" s="16">
        <f t="shared" si="0"/>
        <v>93</v>
      </c>
    </row>
    <row r="31" spans="1:6" ht="15.75" customHeight="1" x14ac:dyDescent="0.15">
      <c r="A31" s="54"/>
      <c r="B31" s="13" t="s">
        <v>37</v>
      </c>
      <c r="C31" s="14">
        <v>99</v>
      </c>
      <c r="D31" s="15">
        <v>100</v>
      </c>
      <c r="E31" s="15">
        <v>97</v>
      </c>
      <c r="F31" s="16">
        <f>D31+E31</f>
        <v>197</v>
      </c>
    </row>
    <row r="32" spans="1:6" ht="15.75" customHeight="1" x14ac:dyDescent="0.15">
      <c r="A32" s="54"/>
      <c r="B32" s="13" t="s">
        <v>38</v>
      </c>
      <c r="C32" s="14"/>
      <c r="D32" s="15"/>
      <c r="E32" s="15"/>
      <c r="F32" s="16">
        <f t="shared" si="0"/>
        <v>0</v>
      </c>
    </row>
    <row r="33" spans="1:6" ht="15.75" customHeight="1" thickBot="1" x14ac:dyDescent="0.2">
      <c r="A33" s="55"/>
      <c r="B33" s="31" t="s">
        <v>13</v>
      </c>
      <c r="C33" s="34">
        <f>SUM(C28:C32)</f>
        <v>662</v>
      </c>
      <c r="D33" s="32">
        <f>SUM(D28:D32)</f>
        <v>700</v>
      </c>
      <c r="E33" s="32">
        <f>SUM(E28:E32)</f>
        <v>657</v>
      </c>
      <c r="F33" s="33">
        <f t="shared" si="0"/>
        <v>1357</v>
      </c>
    </row>
    <row r="34" spans="1:6" ht="15.75" customHeight="1" x14ac:dyDescent="0.15">
      <c r="A34" s="53" t="s">
        <v>39</v>
      </c>
      <c r="B34" s="35" t="s">
        <v>40</v>
      </c>
      <c r="C34" s="6">
        <v>781</v>
      </c>
      <c r="D34" s="7">
        <v>814</v>
      </c>
      <c r="E34" s="7">
        <v>856</v>
      </c>
      <c r="F34" s="8">
        <f t="shared" si="0"/>
        <v>1670</v>
      </c>
    </row>
    <row r="35" spans="1:6" ht="15.75" customHeight="1" x14ac:dyDescent="0.15">
      <c r="A35" s="54"/>
      <c r="B35" s="36" t="s">
        <v>41</v>
      </c>
      <c r="C35" s="14">
        <v>717</v>
      </c>
      <c r="D35" s="15">
        <v>813</v>
      </c>
      <c r="E35" s="15">
        <v>841</v>
      </c>
      <c r="F35" s="16">
        <f t="shared" si="0"/>
        <v>1654</v>
      </c>
    </row>
    <row r="36" spans="1:6" ht="15.75" customHeight="1" x14ac:dyDescent="0.15">
      <c r="A36" s="54"/>
      <c r="B36" s="13" t="s">
        <v>42</v>
      </c>
      <c r="C36" s="14">
        <v>409</v>
      </c>
      <c r="D36" s="15">
        <v>440</v>
      </c>
      <c r="E36" s="15">
        <v>421</v>
      </c>
      <c r="F36" s="16">
        <f t="shared" si="0"/>
        <v>861</v>
      </c>
    </row>
    <row r="37" spans="1:6" ht="15.75" customHeight="1" thickBot="1" x14ac:dyDescent="0.2">
      <c r="A37" s="55"/>
      <c r="B37" s="17" t="s">
        <v>13</v>
      </c>
      <c r="C37" s="18">
        <f>SUM(C34:C36)</f>
        <v>1907</v>
      </c>
      <c r="D37" s="19">
        <f>SUM(D34:D36)</f>
        <v>2067</v>
      </c>
      <c r="E37" s="19">
        <f>SUM(E34:E36)</f>
        <v>2118</v>
      </c>
      <c r="F37" s="20">
        <f t="shared" si="0"/>
        <v>4185</v>
      </c>
    </row>
    <row r="38" spans="1:6" ht="15.75" customHeight="1" x14ac:dyDescent="0.15">
      <c r="A38" s="53" t="s">
        <v>43</v>
      </c>
      <c r="B38" s="35" t="s">
        <v>44</v>
      </c>
      <c r="C38" s="7">
        <v>72</v>
      </c>
      <c r="D38" s="7">
        <v>79</v>
      </c>
      <c r="E38" s="7">
        <v>91</v>
      </c>
      <c r="F38" s="8">
        <f t="shared" si="0"/>
        <v>170</v>
      </c>
    </row>
    <row r="39" spans="1:6" ht="15.75" customHeight="1" x14ac:dyDescent="0.15">
      <c r="A39" s="54"/>
      <c r="B39" s="37" t="s">
        <v>45</v>
      </c>
      <c r="C39" s="38">
        <v>392</v>
      </c>
      <c r="D39" s="38">
        <v>430</v>
      </c>
      <c r="E39" s="38">
        <v>440</v>
      </c>
      <c r="F39" s="12">
        <f t="shared" si="0"/>
        <v>870</v>
      </c>
    </row>
    <row r="40" spans="1:6" ht="15.75" customHeight="1" x14ac:dyDescent="0.15">
      <c r="A40" s="54"/>
      <c r="B40" s="13" t="s">
        <v>46</v>
      </c>
      <c r="C40" s="14">
        <v>115</v>
      </c>
      <c r="D40" s="15">
        <v>133</v>
      </c>
      <c r="E40" s="15">
        <v>126</v>
      </c>
      <c r="F40" s="16">
        <f t="shared" si="0"/>
        <v>259</v>
      </c>
    </row>
    <row r="41" spans="1:6" ht="15.75" customHeight="1" x14ac:dyDescent="0.15">
      <c r="A41" s="54"/>
      <c r="B41" s="13" t="s">
        <v>47</v>
      </c>
      <c r="C41" s="14">
        <v>328</v>
      </c>
      <c r="D41" s="15">
        <v>332</v>
      </c>
      <c r="E41" s="15">
        <v>350</v>
      </c>
      <c r="F41" s="16">
        <f t="shared" si="0"/>
        <v>682</v>
      </c>
    </row>
    <row r="42" spans="1:6" ht="15.75" customHeight="1" thickBot="1" x14ac:dyDescent="0.2">
      <c r="A42" s="55"/>
      <c r="B42" s="31" t="s">
        <v>13</v>
      </c>
      <c r="C42" s="34">
        <f>SUM(C38:C41)</f>
        <v>907</v>
      </c>
      <c r="D42" s="32">
        <f>SUM(D38:D41)</f>
        <v>974</v>
      </c>
      <c r="E42" s="32">
        <f>SUM(E38:E41)</f>
        <v>1007</v>
      </c>
      <c r="F42" s="33">
        <f t="shared" si="0"/>
        <v>1981</v>
      </c>
    </row>
    <row r="43" spans="1:6" ht="15.75" customHeight="1" x14ac:dyDescent="0.15">
      <c r="A43" s="53" t="s">
        <v>48</v>
      </c>
      <c r="B43" s="21" t="s">
        <v>49</v>
      </c>
      <c r="C43" s="23">
        <v>170</v>
      </c>
      <c r="D43" s="22">
        <v>181</v>
      </c>
      <c r="E43" s="22">
        <v>202</v>
      </c>
      <c r="F43" s="24">
        <f t="shared" si="0"/>
        <v>383</v>
      </c>
    </row>
    <row r="44" spans="1:6" ht="15.75" customHeight="1" x14ac:dyDescent="0.15">
      <c r="A44" s="56"/>
      <c r="B44" s="13" t="s">
        <v>50</v>
      </c>
      <c r="C44" s="14">
        <v>299</v>
      </c>
      <c r="D44" s="15">
        <v>335</v>
      </c>
      <c r="E44" s="15">
        <v>349</v>
      </c>
      <c r="F44" s="16">
        <f t="shared" si="0"/>
        <v>684</v>
      </c>
    </row>
    <row r="45" spans="1:6" ht="15.75" customHeight="1" x14ac:dyDescent="0.15">
      <c r="A45" s="56"/>
      <c r="B45" s="9" t="s">
        <v>51</v>
      </c>
      <c r="C45" s="10">
        <v>1171</v>
      </c>
      <c r="D45" s="11">
        <v>1277</v>
      </c>
      <c r="E45" s="11">
        <v>1378</v>
      </c>
      <c r="F45" s="12">
        <f t="shared" si="0"/>
        <v>2655</v>
      </c>
    </row>
    <row r="46" spans="1:6" ht="15.75" customHeight="1" x14ac:dyDescent="0.15">
      <c r="A46" s="56"/>
      <c r="B46" s="13" t="s">
        <v>52</v>
      </c>
      <c r="C46" s="14">
        <v>654</v>
      </c>
      <c r="D46" s="15">
        <v>512</v>
      </c>
      <c r="E46" s="15">
        <v>539</v>
      </c>
      <c r="F46" s="16">
        <f t="shared" si="0"/>
        <v>1051</v>
      </c>
    </row>
    <row r="47" spans="1:6" ht="15.75" customHeight="1" x14ac:dyDescent="0.15">
      <c r="A47" s="56"/>
      <c r="B47" s="9" t="s">
        <v>53</v>
      </c>
      <c r="C47" s="10">
        <v>274</v>
      </c>
      <c r="D47" s="11">
        <v>310</v>
      </c>
      <c r="E47" s="11">
        <v>328</v>
      </c>
      <c r="F47" s="12">
        <f t="shared" si="0"/>
        <v>638</v>
      </c>
    </row>
    <row r="48" spans="1:6" ht="15.75" customHeight="1" x14ac:dyDescent="0.15">
      <c r="A48" s="56"/>
      <c r="B48" s="13" t="s">
        <v>44</v>
      </c>
      <c r="C48" s="14">
        <v>92</v>
      </c>
      <c r="D48" s="15">
        <v>108</v>
      </c>
      <c r="E48" s="15">
        <v>105</v>
      </c>
      <c r="F48" s="16">
        <f t="shared" si="0"/>
        <v>213</v>
      </c>
    </row>
    <row r="49" spans="1:6" ht="15.75" customHeight="1" x14ac:dyDescent="0.15">
      <c r="A49" s="56"/>
      <c r="B49" s="13" t="s">
        <v>54</v>
      </c>
      <c r="C49" s="15">
        <v>758</v>
      </c>
      <c r="D49" s="15">
        <v>775</v>
      </c>
      <c r="E49" s="15">
        <v>829</v>
      </c>
      <c r="F49" s="16">
        <f t="shared" si="0"/>
        <v>1604</v>
      </c>
    </row>
    <row r="50" spans="1:6" ht="15.75" customHeight="1" thickBot="1" x14ac:dyDescent="0.2">
      <c r="A50" s="57"/>
      <c r="B50" s="31" t="s">
        <v>13</v>
      </c>
      <c r="C50" s="32">
        <f>SUM(C43:C49)</f>
        <v>3418</v>
      </c>
      <c r="D50" s="32">
        <f>SUM(D43:D49)</f>
        <v>3498</v>
      </c>
      <c r="E50" s="32">
        <f>SUM(E43:E49)</f>
        <v>3730</v>
      </c>
      <c r="F50" s="33">
        <f t="shared" si="0"/>
        <v>7228</v>
      </c>
    </row>
    <row r="51" spans="1:6" ht="15.75" customHeight="1" thickBot="1" x14ac:dyDescent="0.2">
      <c r="A51" s="58" t="s">
        <v>55</v>
      </c>
      <c r="B51" s="59"/>
      <c r="C51" s="39">
        <f>SUM(C8,C12,C19,C27,C33,C37,C42,C50)</f>
        <v>23804</v>
      </c>
      <c r="D51" s="40">
        <f>SUM(D8,D12,D19,D27,D33,D37,D42,D50)</f>
        <v>25722</v>
      </c>
      <c r="E51" s="40">
        <f>SUM(E8,E12,E19,E27,E33,E37,E42,E50)</f>
        <v>26576</v>
      </c>
      <c r="F51" s="41">
        <f t="shared" si="0"/>
        <v>52298</v>
      </c>
    </row>
    <row r="52" spans="1:6" ht="15.75" customHeight="1" x14ac:dyDescent="0.15">
      <c r="A52" s="42"/>
      <c r="B52" s="42"/>
      <c r="C52" s="60" t="s">
        <v>62</v>
      </c>
      <c r="D52" s="60"/>
      <c r="E52" s="60"/>
      <c r="F52" s="60"/>
    </row>
    <row r="53" spans="1:6" ht="15.75" customHeight="1" x14ac:dyDescent="0.15">
      <c r="A53" s="50" t="s">
        <v>56</v>
      </c>
      <c r="B53" s="51"/>
      <c r="C53" s="51"/>
      <c r="D53" s="51"/>
      <c r="E53" s="51"/>
      <c r="F53" s="51"/>
    </row>
    <row r="54" spans="1:6" ht="15.75" customHeight="1" x14ac:dyDescent="0.15">
      <c r="A54" s="51"/>
      <c r="B54" s="51"/>
      <c r="C54" s="51"/>
      <c r="D54" s="51"/>
      <c r="E54" s="51"/>
      <c r="F54" s="51"/>
    </row>
    <row r="57" spans="1:6" ht="15.75" customHeight="1" x14ac:dyDescent="0.15">
      <c r="E57" s="43" t="s">
        <v>57</v>
      </c>
    </row>
  </sheetData>
  <mergeCells count="12">
    <mergeCell ref="A53:F54"/>
    <mergeCell ref="A1:F1"/>
    <mergeCell ref="A3:A8"/>
    <mergeCell ref="A9:A12"/>
    <mergeCell ref="A13:A19"/>
    <mergeCell ref="A20:A27"/>
    <mergeCell ref="A28:A33"/>
    <mergeCell ref="A34:A37"/>
    <mergeCell ref="A38:A42"/>
    <mergeCell ref="A43:A50"/>
    <mergeCell ref="A51:B51"/>
    <mergeCell ref="C52:F52"/>
  </mergeCells>
  <phoneticPr fontId="3"/>
  <pageMargins left="0.7" right="0.7" top="0.75" bottom="0.75" header="0.3" footer="0.3"/>
  <pageSetup paperSize="9" scale="8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9B16F-2C72-4F37-94A7-AE6ADB4492B7}">
  <sheetPr>
    <pageSetUpPr fitToPage="1"/>
  </sheetPr>
  <dimension ref="A1:J57"/>
  <sheetViews>
    <sheetView tabSelected="1" topLeftCell="A31" zoomScale="90" zoomScaleNormal="90" workbookViewId="0">
      <selection activeCell="C52" sqref="C52:F52"/>
    </sheetView>
  </sheetViews>
  <sheetFormatPr defaultColWidth="9" defaultRowHeight="13.5" x14ac:dyDescent="0.15"/>
  <cols>
    <col min="1" max="6" width="14.125" style="43" customWidth="1"/>
    <col min="7" max="16384" width="9" style="1"/>
  </cols>
  <sheetData>
    <row r="1" spans="1:10" ht="21.75" customHeight="1" thickBot="1" x14ac:dyDescent="0.2">
      <c r="A1" s="52" t="s">
        <v>0</v>
      </c>
      <c r="B1" s="52"/>
      <c r="C1" s="52"/>
      <c r="D1" s="52"/>
      <c r="E1" s="52"/>
      <c r="F1" s="52"/>
    </row>
    <row r="2" spans="1:10" ht="15.75" customHeight="1" thickBot="1" x14ac:dyDescent="0.2">
      <c r="A2" s="2" t="s">
        <v>1</v>
      </c>
      <c r="B2" s="49" t="s">
        <v>2</v>
      </c>
      <c r="C2" s="49" t="s">
        <v>3</v>
      </c>
      <c r="D2" s="3" t="s">
        <v>4</v>
      </c>
      <c r="E2" s="3" t="s">
        <v>5</v>
      </c>
      <c r="F2" s="4" t="s">
        <v>6</v>
      </c>
    </row>
    <row r="3" spans="1:10" ht="15.75" customHeight="1" x14ac:dyDescent="0.15">
      <c r="A3" s="53" t="s">
        <v>7</v>
      </c>
      <c r="B3" s="5" t="s">
        <v>8</v>
      </c>
      <c r="C3" s="6">
        <v>400</v>
      </c>
      <c r="D3" s="7">
        <v>413</v>
      </c>
      <c r="E3" s="7">
        <v>447</v>
      </c>
      <c r="F3" s="8">
        <f t="shared" ref="F3:F51" si="0">D3+E3</f>
        <v>860</v>
      </c>
    </row>
    <row r="4" spans="1:10" ht="15.75" customHeight="1" x14ac:dyDescent="0.15">
      <c r="A4" s="54"/>
      <c r="B4" s="9" t="s">
        <v>9</v>
      </c>
      <c r="C4" s="10">
        <v>234</v>
      </c>
      <c r="D4" s="11">
        <v>268</v>
      </c>
      <c r="E4" s="11">
        <v>264</v>
      </c>
      <c r="F4" s="12">
        <f t="shared" si="0"/>
        <v>532</v>
      </c>
    </row>
    <row r="5" spans="1:10" ht="15.75" customHeight="1" x14ac:dyDescent="0.15">
      <c r="A5" s="54"/>
      <c r="B5" s="13" t="s">
        <v>10</v>
      </c>
      <c r="C5" s="14">
        <v>504</v>
      </c>
      <c r="D5" s="15">
        <v>572</v>
      </c>
      <c r="E5" s="15">
        <v>587</v>
      </c>
      <c r="F5" s="16">
        <f t="shared" si="0"/>
        <v>1159</v>
      </c>
    </row>
    <row r="6" spans="1:10" ht="15.75" customHeight="1" x14ac:dyDescent="0.15">
      <c r="A6" s="54"/>
      <c r="B6" s="13" t="s">
        <v>11</v>
      </c>
      <c r="C6" s="14">
        <v>288</v>
      </c>
      <c r="D6" s="15">
        <v>318</v>
      </c>
      <c r="E6" s="15">
        <v>346</v>
      </c>
      <c r="F6" s="16">
        <f t="shared" si="0"/>
        <v>664</v>
      </c>
    </row>
    <row r="7" spans="1:10" ht="15.75" customHeight="1" x14ac:dyDescent="0.15">
      <c r="A7" s="54"/>
      <c r="B7" s="13" t="s">
        <v>12</v>
      </c>
      <c r="C7" s="14">
        <v>783</v>
      </c>
      <c r="D7" s="15">
        <v>858</v>
      </c>
      <c r="E7" s="15">
        <v>853</v>
      </c>
      <c r="F7" s="16">
        <f t="shared" si="0"/>
        <v>1711</v>
      </c>
    </row>
    <row r="8" spans="1:10" ht="15.75" customHeight="1" thickBot="1" x14ac:dyDescent="0.2">
      <c r="A8" s="55"/>
      <c r="B8" s="17" t="s">
        <v>13</v>
      </c>
      <c r="C8" s="18">
        <f>SUM(C3:C7)</f>
        <v>2209</v>
      </c>
      <c r="D8" s="19">
        <f>SUM(D3:D7)</f>
        <v>2429</v>
      </c>
      <c r="E8" s="19">
        <f>SUM(E3:E7)</f>
        <v>2497</v>
      </c>
      <c r="F8" s="20">
        <f t="shared" si="0"/>
        <v>4926</v>
      </c>
    </row>
    <row r="9" spans="1:10" ht="15.75" customHeight="1" x14ac:dyDescent="0.15">
      <c r="A9" s="53" t="s">
        <v>14</v>
      </c>
      <c r="B9" s="21" t="s">
        <v>15</v>
      </c>
      <c r="C9" s="22">
        <v>218</v>
      </c>
      <c r="D9" s="23">
        <v>245</v>
      </c>
      <c r="E9" s="22">
        <v>268</v>
      </c>
      <c r="F9" s="24">
        <f t="shared" si="0"/>
        <v>513</v>
      </c>
      <c r="J9" s="25"/>
    </row>
    <row r="10" spans="1:10" ht="15.75" customHeight="1" x14ac:dyDescent="0.15">
      <c r="A10" s="54"/>
      <c r="B10" s="13" t="s">
        <v>16</v>
      </c>
      <c r="C10" s="15">
        <v>781</v>
      </c>
      <c r="D10" s="14">
        <v>886</v>
      </c>
      <c r="E10" s="15">
        <v>866</v>
      </c>
      <c r="F10" s="16">
        <f t="shared" si="0"/>
        <v>1752</v>
      </c>
    </row>
    <row r="11" spans="1:10" ht="15.75" customHeight="1" x14ac:dyDescent="0.15">
      <c r="A11" s="54"/>
      <c r="B11" s="13" t="s">
        <v>17</v>
      </c>
      <c r="C11" s="15">
        <v>416</v>
      </c>
      <c r="D11" s="14">
        <v>481</v>
      </c>
      <c r="E11" s="15">
        <v>444</v>
      </c>
      <c r="F11" s="16">
        <f t="shared" si="0"/>
        <v>925</v>
      </c>
    </row>
    <row r="12" spans="1:10" ht="16.5" customHeight="1" thickBot="1" x14ac:dyDescent="0.2">
      <c r="A12" s="55"/>
      <c r="B12" s="17" t="s">
        <v>13</v>
      </c>
      <c r="C12" s="19">
        <f>SUM(C9:C11)</f>
        <v>1415</v>
      </c>
      <c r="D12" s="18">
        <f>SUM(D9:D11)</f>
        <v>1612</v>
      </c>
      <c r="E12" s="19">
        <f>SUM(E9:E11)</f>
        <v>1578</v>
      </c>
      <c r="F12" s="20">
        <f t="shared" si="0"/>
        <v>3190</v>
      </c>
    </row>
    <row r="13" spans="1:10" ht="15.75" customHeight="1" x14ac:dyDescent="0.15">
      <c r="A13" s="53" t="s">
        <v>18</v>
      </c>
      <c r="B13" s="21" t="s">
        <v>19</v>
      </c>
      <c r="C13" s="23">
        <v>8610</v>
      </c>
      <c r="D13" s="23">
        <v>9251</v>
      </c>
      <c r="E13" s="23">
        <v>9647</v>
      </c>
      <c r="F13" s="24">
        <f>D13+E13</f>
        <v>18898</v>
      </c>
    </row>
    <row r="14" spans="1:10" ht="15.75" customHeight="1" x14ac:dyDescent="0.15">
      <c r="A14" s="54"/>
      <c r="B14" s="13" t="s">
        <v>20</v>
      </c>
      <c r="C14" s="14">
        <v>553</v>
      </c>
      <c r="D14" s="14">
        <v>607</v>
      </c>
      <c r="E14" s="14">
        <v>675</v>
      </c>
      <c r="F14" s="16">
        <f>D14+E14</f>
        <v>1282</v>
      </c>
    </row>
    <row r="15" spans="1:10" ht="15.75" customHeight="1" x14ac:dyDescent="0.15">
      <c r="A15" s="54"/>
      <c r="B15" s="26" t="s">
        <v>21</v>
      </c>
      <c r="C15" s="10">
        <v>254</v>
      </c>
      <c r="D15" s="11">
        <v>266</v>
      </c>
      <c r="E15" s="11">
        <v>301</v>
      </c>
      <c r="F15" s="12">
        <f t="shared" si="0"/>
        <v>567</v>
      </c>
      <c r="H15" s="25"/>
    </row>
    <row r="16" spans="1:10" ht="15.75" customHeight="1" x14ac:dyDescent="0.15">
      <c r="A16" s="54"/>
      <c r="B16" s="27" t="s">
        <v>22</v>
      </c>
      <c r="C16" s="15">
        <v>137</v>
      </c>
      <c r="D16" s="15">
        <v>171</v>
      </c>
      <c r="E16" s="15">
        <v>171</v>
      </c>
      <c r="F16" s="16">
        <f t="shared" si="0"/>
        <v>342</v>
      </c>
    </row>
    <row r="17" spans="1:6" ht="15.75" customHeight="1" x14ac:dyDescent="0.15">
      <c r="A17" s="54"/>
      <c r="B17" s="28" t="s">
        <v>23</v>
      </c>
      <c r="C17" s="14">
        <v>125</v>
      </c>
      <c r="D17" s="15">
        <v>133</v>
      </c>
      <c r="E17" s="15">
        <v>118</v>
      </c>
      <c r="F17" s="16">
        <f t="shared" si="0"/>
        <v>251</v>
      </c>
    </row>
    <row r="18" spans="1:6" ht="15.75" customHeight="1" x14ac:dyDescent="0.15">
      <c r="A18" s="54"/>
      <c r="B18" s="28" t="s">
        <v>24</v>
      </c>
      <c r="C18" s="14">
        <v>141</v>
      </c>
      <c r="D18" s="15">
        <v>192</v>
      </c>
      <c r="E18" s="15">
        <v>176</v>
      </c>
      <c r="F18" s="16">
        <f t="shared" si="0"/>
        <v>368</v>
      </c>
    </row>
    <row r="19" spans="1:6" ht="15.75" customHeight="1" thickBot="1" x14ac:dyDescent="0.2">
      <c r="A19" s="55"/>
      <c r="B19" s="17" t="s">
        <v>13</v>
      </c>
      <c r="C19" s="18">
        <f>SUM(C13:C18)</f>
        <v>9820</v>
      </c>
      <c r="D19" s="19">
        <f>SUM(D13:D18)</f>
        <v>10620</v>
      </c>
      <c r="E19" s="19">
        <f>SUM(E13:E18)</f>
        <v>11088</v>
      </c>
      <c r="F19" s="20">
        <f t="shared" si="0"/>
        <v>21708</v>
      </c>
    </row>
    <row r="20" spans="1:6" ht="15.75" customHeight="1" x14ac:dyDescent="0.15">
      <c r="A20" s="53" t="s">
        <v>25</v>
      </c>
      <c r="B20" s="21" t="s">
        <v>26</v>
      </c>
      <c r="C20" s="23">
        <v>1714</v>
      </c>
      <c r="D20" s="22">
        <v>1916</v>
      </c>
      <c r="E20" s="22">
        <v>2014</v>
      </c>
      <c r="F20" s="24">
        <f t="shared" si="0"/>
        <v>3930</v>
      </c>
    </row>
    <row r="21" spans="1:6" ht="15.75" customHeight="1" x14ac:dyDescent="0.15">
      <c r="A21" s="54"/>
      <c r="B21" s="13" t="s">
        <v>27</v>
      </c>
      <c r="C21" s="14">
        <v>885</v>
      </c>
      <c r="D21" s="15">
        <v>967</v>
      </c>
      <c r="E21" s="15">
        <v>915</v>
      </c>
      <c r="F21" s="16">
        <f t="shared" si="0"/>
        <v>1882</v>
      </c>
    </row>
    <row r="22" spans="1:6" ht="15.75" customHeight="1" x14ac:dyDescent="0.15">
      <c r="A22" s="54"/>
      <c r="B22" s="9" t="s">
        <v>28</v>
      </c>
      <c r="C22" s="10">
        <v>266</v>
      </c>
      <c r="D22" s="11">
        <v>266</v>
      </c>
      <c r="E22" s="11">
        <v>289</v>
      </c>
      <c r="F22" s="12">
        <f t="shared" si="0"/>
        <v>555</v>
      </c>
    </row>
    <row r="23" spans="1:6" ht="15.75" customHeight="1" x14ac:dyDescent="0.15">
      <c r="A23" s="54"/>
      <c r="B23" s="13" t="s">
        <v>29</v>
      </c>
      <c r="C23" s="14">
        <v>183</v>
      </c>
      <c r="D23" s="15">
        <v>208</v>
      </c>
      <c r="E23" s="15">
        <v>227</v>
      </c>
      <c r="F23" s="16">
        <f t="shared" si="0"/>
        <v>435</v>
      </c>
    </row>
    <row r="24" spans="1:6" ht="15.75" customHeight="1" x14ac:dyDescent="0.15">
      <c r="A24" s="54"/>
      <c r="B24" s="29" t="s">
        <v>30</v>
      </c>
      <c r="C24" s="15">
        <v>249</v>
      </c>
      <c r="D24" s="30">
        <v>274</v>
      </c>
      <c r="E24" s="30">
        <v>286</v>
      </c>
      <c r="F24" s="12">
        <f t="shared" si="0"/>
        <v>560</v>
      </c>
    </row>
    <row r="25" spans="1:6" ht="15.75" customHeight="1" x14ac:dyDescent="0.15">
      <c r="A25" s="54"/>
      <c r="B25" s="13" t="s">
        <v>31</v>
      </c>
      <c r="C25" s="14">
        <v>191</v>
      </c>
      <c r="D25" s="15">
        <v>185</v>
      </c>
      <c r="E25" s="15">
        <v>175</v>
      </c>
      <c r="F25" s="16">
        <f t="shared" si="0"/>
        <v>360</v>
      </c>
    </row>
    <row r="26" spans="1:6" ht="15.75" customHeight="1" x14ac:dyDescent="0.15">
      <c r="A26" s="54"/>
      <c r="B26" s="13" t="s">
        <v>32</v>
      </c>
      <c r="C26" s="15">
        <v>0</v>
      </c>
      <c r="D26" s="15">
        <v>0</v>
      </c>
      <c r="E26" s="15">
        <v>0</v>
      </c>
      <c r="F26" s="16">
        <f t="shared" si="0"/>
        <v>0</v>
      </c>
    </row>
    <row r="27" spans="1:6" ht="15.75" customHeight="1" thickBot="1" x14ac:dyDescent="0.2">
      <c r="A27" s="55"/>
      <c r="B27" s="31" t="s">
        <v>13</v>
      </c>
      <c r="C27" s="32">
        <f>SUM(C20:C26)</f>
        <v>3488</v>
      </c>
      <c r="D27" s="32">
        <f>SUM(D20:D26)</f>
        <v>3816</v>
      </c>
      <c r="E27" s="32">
        <f>SUM(E20:E26)</f>
        <v>3906</v>
      </c>
      <c r="F27" s="33">
        <f t="shared" si="0"/>
        <v>7722</v>
      </c>
    </row>
    <row r="28" spans="1:6" ht="15.75" customHeight="1" x14ac:dyDescent="0.15">
      <c r="A28" s="53" t="s">
        <v>33</v>
      </c>
      <c r="B28" s="21" t="s">
        <v>34</v>
      </c>
      <c r="C28" s="23">
        <v>418</v>
      </c>
      <c r="D28" s="22">
        <v>463</v>
      </c>
      <c r="E28" s="22">
        <v>424</v>
      </c>
      <c r="F28" s="24">
        <f t="shared" si="0"/>
        <v>887</v>
      </c>
    </row>
    <row r="29" spans="1:6" ht="15.75" customHeight="1" x14ac:dyDescent="0.15">
      <c r="A29" s="54"/>
      <c r="B29" s="13" t="s">
        <v>35</v>
      </c>
      <c r="C29" s="14">
        <v>90</v>
      </c>
      <c r="D29" s="15">
        <v>89</v>
      </c>
      <c r="E29" s="15">
        <v>87</v>
      </c>
      <c r="F29" s="16">
        <f t="shared" si="0"/>
        <v>176</v>
      </c>
    </row>
    <row r="30" spans="1:6" ht="15.75" customHeight="1" x14ac:dyDescent="0.15">
      <c r="A30" s="54"/>
      <c r="B30" s="13" t="s">
        <v>36</v>
      </c>
      <c r="C30" s="14">
        <v>53</v>
      </c>
      <c r="D30" s="15">
        <v>47</v>
      </c>
      <c r="E30" s="15">
        <v>46</v>
      </c>
      <c r="F30" s="16">
        <f t="shared" si="0"/>
        <v>93</v>
      </c>
    </row>
    <row r="31" spans="1:6" ht="15.75" customHeight="1" x14ac:dyDescent="0.15">
      <c r="A31" s="54"/>
      <c r="B31" s="13" t="s">
        <v>37</v>
      </c>
      <c r="C31" s="14">
        <v>99</v>
      </c>
      <c r="D31" s="15">
        <v>100</v>
      </c>
      <c r="E31" s="15">
        <v>97</v>
      </c>
      <c r="F31" s="16">
        <f>D31+E31</f>
        <v>197</v>
      </c>
    </row>
    <row r="32" spans="1:6" ht="15.75" customHeight="1" x14ac:dyDescent="0.15">
      <c r="A32" s="54"/>
      <c r="B32" s="13" t="s">
        <v>38</v>
      </c>
      <c r="C32" s="14">
        <v>0</v>
      </c>
      <c r="D32" s="15">
        <v>0</v>
      </c>
      <c r="E32" s="15">
        <v>0</v>
      </c>
      <c r="F32" s="16">
        <f t="shared" si="0"/>
        <v>0</v>
      </c>
    </row>
    <row r="33" spans="1:6" ht="15.75" customHeight="1" thickBot="1" x14ac:dyDescent="0.2">
      <c r="A33" s="55"/>
      <c r="B33" s="31" t="s">
        <v>13</v>
      </c>
      <c r="C33" s="34">
        <f>SUM(C28:C32)</f>
        <v>660</v>
      </c>
      <c r="D33" s="32">
        <f>SUM(D28:D32)</f>
        <v>699</v>
      </c>
      <c r="E33" s="32">
        <f>SUM(E28:E32)</f>
        <v>654</v>
      </c>
      <c r="F33" s="33">
        <f t="shared" si="0"/>
        <v>1353</v>
      </c>
    </row>
    <row r="34" spans="1:6" ht="15.75" customHeight="1" x14ac:dyDescent="0.15">
      <c r="A34" s="53" t="s">
        <v>39</v>
      </c>
      <c r="B34" s="35" t="s">
        <v>40</v>
      </c>
      <c r="C34" s="6">
        <v>783</v>
      </c>
      <c r="D34" s="7">
        <v>812</v>
      </c>
      <c r="E34" s="7">
        <v>854</v>
      </c>
      <c r="F34" s="8">
        <f t="shared" si="0"/>
        <v>1666</v>
      </c>
    </row>
    <row r="35" spans="1:6" ht="15.75" customHeight="1" x14ac:dyDescent="0.15">
      <c r="A35" s="54"/>
      <c r="B35" s="36" t="s">
        <v>41</v>
      </c>
      <c r="C35" s="14">
        <v>715</v>
      </c>
      <c r="D35" s="15">
        <v>811</v>
      </c>
      <c r="E35" s="15">
        <v>839</v>
      </c>
      <c r="F35" s="16">
        <f t="shared" si="0"/>
        <v>1650</v>
      </c>
    </row>
    <row r="36" spans="1:6" ht="15.75" customHeight="1" x14ac:dyDescent="0.15">
      <c r="A36" s="54"/>
      <c r="B36" s="13" t="s">
        <v>42</v>
      </c>
      <c r="C36" s="14">
        <v>409</v>
      </c>
      <c r="D36" s="15">
        <v>438</v>
      </c>
      <c r="E36" s="15">
        <v>417</v>
      </c>
      <c r="F36" s="16">
        <f t="shared" si="0"/>
        <v>855</v>
      </c>
    </row>
    <row r="37" spans="1:6" ht="15.75" customHeight="1" thickBot="1" x14ac:dyDescent="0.2">
      <c r="A37" s="55"/>
      <c r="B37" s="17" t="s">
        <v>13</v>
      </c>
      <c r="C37" s="18">
        <f>SUM(C34:C36)</f>
        <v>1907</v>
      </c>
      <c r="D37" s="19">
        <f>SUM(D34:D36)</f>
        <v>2061</v>
      </c>
      <c r="E37" s="19">
        <f>SUM(E34:E36)</f>
        <v>2110</v>
      </c>
      <c r="F37" s="20">
        <f t="shared" si="0"/>
        <v>4171</v>
      </c>
    </row>
    <row r="38" spans="1:6" ht="15.75" customHeight="1" x14ac:dyDescent="0.15">
      <c r="A38" s="53" t="s">
        <v>43</v>
      </c>
      <c r="B38" s="35" t="s">
        <v>44</v>
      </c>
      <c r="C38" s="7">
        <v>72</v>
      </c>
      <c r="D38" s="7">
        <v>79</v>
      </c>
      <c r="E38" s="7">
        <v>92</v>
      </c>
      <c r="F38" s="8">
        <f t="shared" si="0"/>
        <v>171</v>
      </c>
    </row>
    <row r="39" spans="1:6" ht="15.75" customHeight="1" x14ac:dyDescent="0.15">
      <c r="A39" s="54"/>
      <c r="B39" s="37" t="s">
        <v>45</v>
      </c>
      <c r="C39" s="38">
        <v>391</v>
      </c>
      <c r="D39" s="38">
        <v>430</v>
      </c>
      <c r="E39" s="38">
        <v>441</v>
      </c>
      <c r="F39" s="12">
        <f t="shared" si="0"/>
        <v>871</v>
      </c>
    </row>
    <row r="40" spans="1:6" ht="15.75" customHeight="1" x14ac:dyDescent="0.15">
      <c r="A40" s="54"/>
      <c r="B40" s="13" t="s">
        <v>46</v>
      </c>
      <c r="C40" s="14">
        <v>115</v>
      </c>
      <c r="D40" s="14">
        <v>133</v>
      </c>
      <c r="E40" s="14">
        <v>125</v>
      </c>
      <c r="F40" s="16">
        <f t="shared" si="0"/>
        <v>258</v>
      </c>
    </row>
    <row r="41" spans="1:6" ht="15.75" customHeight="1" x14ac:dyDescent="0.15">
      <c r="A41" s="54"/>
      <c r="B41" s="13" t="s">
        <v>47</v>
      </c>
      <c r="C41" s="14">
        <v>328</v>
      </c>
      <c r="D41" s="14">
        <v>330</v>
      </c>
      <c r="E41" s="14">
        <v>351</v>
      </c>
      <c r="F41" s="16">
        <f t="shared" si="0"/>
        <v>681</v>
      </c>
    </row>
    <row r="42" spans="1:6" ht="15.75" customHeight="1" thickBot="1" x14ac:dyDescent="0.2">
      <c r="A42" s="55"/>
      <c r="B42" s="31" t="s">
        <v>13</v>
      </c>
      <c r="C42" s="34">
        <f>SUM(C38:C41)</f>
        <v>906</v>
      </c>
      <c r="D42" s="32">
        <f>SUM(D38:D41)</f>
        <v>972</v>
      </c>
      <c r="E42" s="32">
        <f>SUM(E38:E41)</f>
        <v>1009</v>
      </c>
      <c r="F42" s="33">
        <f t="shared" si="0"/>
        <v>1981</v>
      </c>
    </row>
    <row r="43" spans="1:6" ht="15.75" customHeight="1" x14ac:dyDescent="0.15">
      <c r="A43" s="53" t="s">
        <v>48</v>
      </c>
      <c r="B43" s="21" t="s">
        <v>49</v>
      </c>
      <c r="C43" s="23">
        <v>169</v>
      </c>
      <c r="D43" s="23">
        <v>180</v>
      </c>
      <c r="E43" s="23">
        <v>202</v>
      </c>
      <c r="F43" s="24">
        <f>D43+E43</f>
        <v>382</v>
      </c>
    </row>
    <row r="44" spans="1:6" ht="15.75" customHeight="1" x14ac:dyDescent="0.15">
      <c r="A44" s="56"/>
      <c r="B44" s="13" t="s">
        <v>50</v>
      </c>
      <c r="C44" s="14">
        <v>298</v>
      </c>
      <c r="D44" s="14">
        <v>335</v>
      </c>
      <c r="E44" s="14">
        <v>349</v>
      </c>
      <c r="F44" s="16">
        <f>D44+E44</f>
        <v>684</v>
      </c>
    </row>
    <row r="45" spans="1:6" ht="15.75" customHeight="1" x14ac:dyDescent="0.15">
      <c r="A45" s="56"/>
      <c r="B45" s="9" t="s">
        <v>51</v>
      </c>
      <c r="C45" s="10">
        <v>1172</v>
      </c>
      <c r="D45" s="10">
        <v>1276</v>
      </c>
      <c r="E45" s="10">
        <v>1381</v>
      </c>
      <c r="F45" s="12">
        <f>D45+E45</f>
        <v>2657</v>
      </c>
    </row>
    <row r="46" spans="1:6" ht="15.75" customHeight="1" x14ac:dyDescent="0.15">
      <c r="A46" s="56"/>
      <c r="B46" s="13" t="s">
        <v>52</v>
      </c>
      <c r="C46" s="14">
        <v>653</v>
      </c>
      <c r="D46" s="14">
        <v>513</v>
      </c>
      <c r="E46" s="14">
        <v>537</v>
      </c>
      <c r="F46" s="16">
        <f>D46+E46</f>
        <v>1050</v>
      </c>
    </row>
    <row r="47" spans="1:6" ht="15.75" customHeight="1" x14ac:dyDescent="0.15">
      <c r="A47" s="56"/>
      <c r="B47" s="9" t="s">
        <v>53</v>
      </c>
      <c r="C47" s="10">
        <v>273</v>
      </c>
      <c r="D47" s="10">
        <v>308</v>
      </c>
      <c r="E47" s="10">
        <v>325</v>
      </c>
      <c r="F47" s="12">
        <f>D47+E47</f>
        <v>633</v>
      </c>
    </row>
    <row r="48" spans="1:6" ht="15.75" customHeight="1" x14ac:dyDescent="0.15">
      <c r="A48" s="56"/>
      <c r="B48" s="13" t="s">
        <v>44</v>
      </c>
      <c r="C48" s="14">
        <v>92</v>
      </c>
      <c r="D48" s="14">
        <v>108</v>
      </c>
      <c r="E48" s="14">
        <v>105</v>
      </c>
      <c r="F48" s="16">
        <f>D48+E48</f>
        <v>213</v>
      </c>
    </row>
    <row r="49" spans="1:6" ht="15.75" customHeight="1" x14ac:dyDescent="0.15">
      <c r="A49" s="56"/>
      <c r="B49" s="13" t="s">
        <v>54</v>
      </c>
      <c r="C49" s="15">
        <v>756</v>
      </c>
      <c r="D49" s="15">
        <v>773</v>
      </c>
      <c r="E49" s="15">
        <v>827</v>
      </c>
      <c r="F49" s="16">
        <f>D49+E49</f>
        <v>1600</v>
      </c>
    </row>
    <row r="50" spans="1:6" ht="15.75" customHeight="1" thickBot="1" x14ac:dyDescent="0.2">
      <c r="A50" s="57"/>
      <c r="B50" s="31" t="s">
        <v>13</v>
      </c>
      <c r="C50" s="32">
        <f>SUM(C43:C49)</f>
        <v>3413</v>
      </c>
      <c r="D50" s="32">
        <f>SUM(D43:D49)</f>
        <v>3493</v>
      </c>
      <c r="E50" s="32">
        <f>SUM(E43:E49)</f>
        <v>3726</v>
      </c>
      <c r="F50" s="33">
        <f t="shared" si="0"/>
        <v>7219</v>
      </c>
    </row>
    <row r="51" spans="1:6" ht="15.75" customHeight="1" thickBot="1" x14ac:dyDescent="0.2">
      <c r="A51" s="58" t="s">
        <v>55</v>
      </c>
      <c r="B51" s="59"/>
      <c r="C51" s="39">
        <f>SUM(C8,C12,C19,C27,C33,C37,C42,C50)</f>
        <v>23818</v>
      </c>
      <c r="D51" s="40">
        <f>SUM(D8,D12,D19,D27,D33,D37,D42,D50)</f>
        <v>25702</v>
      </c>
      <c r="E51" s="40">
        <f>SUM(E8,E12,E19,E27,E33,E37,E42,E50)</f>
        <v>26568</v>
      </c>
      <c r="F51" s="41">
        <f t="shared" si="0"/>
        <v>52270</v>
      </c>
    </row>
    <row r="52" spans="1:6" ht="15.75" customHeight="1" x14ac:dyDescent="0.15">
      <c r="A52" s="42"/>
      <c r="B52" s="42"/>
      <c r="C52" s="60" t="s">
        <v>63</v>
      </c>
      <c r="D52" s="60"/>
      <c r="E52" s="60"/>
      <c r="F52" s="60"/>
    </row>
    <row r="53" spans="1:6" ht="15.75" customHeight="1" x14ac:dyDescent="0.15">
      <c r="A53" s="50" t="s">
        <v>56</v>
      </c>
      <c r="B53" s="51"/>
      <c r="C53" s="51"/>
      <c r="D53" s="51"/>
      <c r="E53" s="51"/>
      <c r="F53" s="51"/>
    </row>
    <row r="54" spans="1:6" ht="15.75" customHeight="1" x14ac:dyDescent="0.15">
      <c r="A54" s="51"/>
      <c r="B54" s="51"/>
      <c r="C54" s="51"/>
      <c r="D54" s="51"/>
      <c r="E54" s="51"/>
      <c r="F54" s="51"/>
    </row>
    <row r="57" spans="1:6" ht="15.75" customHeight="1" x14ac:dyDescent="0.15">
      <c r="E57" s="43" t="s">
        <v>57</v>
      </c>
    </row>
  </sheetData>
  <mergeCells count="12">
    <mergeCell ref="A34:A37"/>
    <mergeCell ref="A38:A42"/>
    <mergeCell ref="A43:A50"/>
    <mergeCell ref="A51:B51"/>
    <mergeCell ref="C52:F52"/>
    <mergeCell ref="A53:F54"/>
    <mergeCell ref="A1:F1"/>
    <mergeCell ref="A3:A8"/>
    <mergeCell ref="A9:A12"/>
    <mergeCell ref="A13:A19"/>
    <mergeCell ref="A20:A27"/>
    <mergeCell ref="A28:A33"/>
  </mergeCells>
  <phoneticPr fontId="3"/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R8.1.1</vt:lpstr>
      <vt:lpstr>R8.2.1</vt:lpstr>
      <vt:lpstr>R8.3.1</vt:lpstr>
      <vt:lpstr>R8.4.1</vt:lpstr>
      <vt:lpstr>R8.5.1 </vt:lpstr>
      <vt:lpstr>R8.6.1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舘　政則</dc:creator>
  <cp:lastModifiedBy>金井 龍之介</cp:lastModifiedBy>
  <cp:lastPrinted>2026-06-04T09:01:40Z</cp:lastPrinted>
  <dcterms:created xsi:type="dcterms:W3CDTF">2013-01-08T00:38:05Z</dcterms:created>
  <dcterms:modified xsi:type="dcterms:W3CDTF">2026-06-04T09:08:13Z</dcterms:modified>
</cp:coreProperties>
</file>