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0" windowWidth="10275" windowHeight="7815" activeTab="11"/>
  </bookViews>
  <sheets>
    <sheet name="R4.1.1" sheetId="14" r:id="rId1"/>
    <sheet name="R4.2.1" sheetId="15" r:id="rId2"/>
    <sheet name="R4.3.1" sheetId="16" r:id="rId3"/>
    <sheet name="R4.4.1" sheetId="18" r:id="rId4"/>
    <sheet name="R4.5.1 " sheetId="20" r:id="rId5"/>
    <sheet name="R4.6.1" sheetId="21" r:id="rId6"/>
    <sheet name="R4.7.1 " sheetId="22" r:id="rId7"/>
    <sheet name="R4.8.1 " sheetId="23" r:id="rId8"/>
    <sheet name="R4.9.1" sheetId="24" r:id="rId9"/>
    <sheet name="R4.10.1" sheetId="25" r:id="rId10"/>
    <sheet name="R4.11.1 " sheetId="27" r:id="rId11"/>
    <sheet name="R4.12.1" sheetId="29" r:id="rId12"/>
  </sheets>
  <definedNames>
    <definedName name="_xlnm.Print_Area" localSheetId="0">R4.1.1!$A$1:$F$54</definedName>
    <definedName name="_xlnm.Print_Area" localSheetId="1">R4.2.1!$A$1:$F$54</definedName>
    <definedName name="_xlnm.Print_Area" localSheetId="2">R4.3.1!$A$1:$F$54</definedName>
    <definedName name="_xlnm.Print_Area" localSheetId="3">R4.4.1!$A$1:$F$54</definedName>
    <definedName name="_xlnm.Print_Area" localSheetId="4">'R4.5.1 '!$A$1:$F$54</definedName>
  </definedNames>
  <calcPr calcId="145621"/>
</workbook>
</file>

<file path=xl/calcChain.xml><?xml version="1.0" encoding="utf-8"?>
<calcChain xmlns="http://schemas.openxmlformats.org/spreadsheetml/2006/main">
  <c r="D51" i="29" l="1"/>
  <c r="E50" i="29"/>
  <c r="D50" i="29"/>
  <c r="F50" i="29" s="1"/>
  <c r="C50" i="29"/>
  <c r="F49" i="29"/>
  <c r="F48" i="29"/>
  <c r="F47" i="29"/>
  <c r="F46" i="29"/>
  <c r="F45" i="29"/>
  <c r="F44" i="29"/>
  <c r="F43" i="29"/>
  <c r="E42" i="29"/>
  <c r="E51" i="29" s="1"/>
  <c r="D42" i="29"/>
  <c r="F42" i="29" s="1"/>
  <c r="C42" i="29"/>
  <c r="F41" i="29"/>
  <c r="F40" i="29"/>
  <c r="F39" i="29"/>
  <c r="F38" i="29"/>
  <c r="E37" i="29"/>
  <c r="D37" i="29"/>
  <c r="F37" i="29" s="1"/>
  <c r="C37" i="29"/>
  <c r="F36" i="29"/>
  <c r="F35" i="29"/>
  <c r="F34" i="29"/>
  <c r="F33" i="29"/>
  <c r="E33" i="29"/>
  <c r="D33" i="29"/>
  <c r="C33" i="29"/>
  <c r="F32" i="29"/>
  <c r="F31" i="29"/>
  <c r="F30" i="29"/>
  <c r="F29" i="29"/>
  <c r="F28" i="29"/>
  <c r="E27" i="29"/>
  <c r="D27" i="29"/>
  <c r="F27" i="29" s="1"/>
  <c r="C27" i="29"/>
  <c r="F26" i="29"/>
  <c r="F25" i="29"/>
  <c r="F24" i="29"/>
  <c r="F23" i="29"/>
  <c r="F22" i="29"/>
  <c r="F21" i="29"/>
  <c r="F20" i="29"/>
  <c r="F19" i="29"/>
  <c r="E19" i="29"/>
  <c r="D19" i="29"/>
  <c r="C19" i="29"/>
  <c r="F18" i="29"/>
  <c r="F17" i="29"/>
  <c r="F16" i="29"/>
  <c r="F15" i="29"/>
  <c r="F14" i="29"/>
  <c r="F13" i="29"/>
  <c r="E12" i="29"/>
  <c r="D12" i="29"/>
  <c r="F12" i="29" s="1"/>
  <c r="C12" i="29"/>
  <c r="F11" i="29"/>
  <c r="F10" i="29"/>
  <c r="F9" i="29"/>
  <c r="E8" i="29"/>
  <c r="D8" i="29"/>
  <c r="F8" i="29" s="1"/>
  <c r="C8" i="29"/>
  <c r="C51" i="29" s="1"/>
  <c r="F7" i="29"/>
  <c r="F6" i="29"/>
  <c r="F5" i="29"/>
  <c r="F4" i="29"/>
  <c r="F3" i="29"/>
  <c r="F51" i="29" l="1"/>
  <c r="E50" i="27" l="1"/>
  <c r="D50" i="27"/>
  <c r="C50" i="27"/>
  <c r="F48" i="27"/>
  <c r="F47" i="27"/>
  <c r="F46" i="27"/>
  <c r="F45" i="27"/>
  <c r="F44" i="27"/>
  <c r="F43" i="27"/>
  <c r="E42" i="27"/>
  <c r="D42" i="27"/>
  <c r="C42" i="27"/>
  <c r="F41" i="27"/>
  <c r="F40" i="27"/>
  <c r="F39" i="27"/>
  <c r="F38" i="27"/>
  <c r="E37" i="27"/>
  <c r="D37" i="27"/>
  <c r="C37" i="27"/>
  <c r="F36" i="27"/>
  <c r="F35" i="27"/>
  <c r="E33" i="27"/>
  <c r="D33" i="27"/>
  <c r="C33" i="27"/>
  <c r="F32" i="27"/>
  <c r="F31" i="27"/>
  <c r="F30" i="27"/>
  <c r="F29" i="27"/>
  <c r="F28" i="27"/>
  <c r="E27" i="27"/>
  <c r="D27" i="27"/>
  <c r="C27" i="27"/>
  <c r="F26" i="27"/>
  <c r="F25" i="27"/>
  <c r="F24" i="27"/>
  <c r="F22" i="27"/>
  <c r="F21" i="27"/>
  <c r="F20" i="27"/>
  <c r="E19" i="27"/>
  <c r="D19" i="27"/>
  <c r="C19" i="27"/>
  <c r="F18" i="27"/>
  <c r="F17" i="27"/>
  <c r="F15" i="27"/>
  <c r="F14" i="27"/>
  <c r="F13" i="27"/>
  <c r="E12" i="27"/>
  <c r="D12" i="27"/>
  <c r="C12" i="27"/>
  <c r="F11" i="27"/>
  <c r="F10" i="27"/>
  <c r="F9" i="27"/>
  <c r="E8" i="27"/>
  <c r="D8" i="27"/>
  <c r="C8" i="27"/>
  <c r="F7" i="27"/>
  <c r="F6" i="27"/>
  <c r="F5" i="27"/>
  <c r="F4" i="27"/>
  <c r="F3" i="27"/>
  <c r="F50" i="27" l="1"/>
  <c r="F42" i="27"/>
  <c r="F37" i="27"/>
  <c r="F33" i="27"/>
  <c r="F27" i="27"/>
  <c r="F19" i="27"/>
  <c r="D51" i="27"/>
  <c r="C51" i="27"/>
  <c r="E51" i="27"/>
  <c r="F12" i="27"/>
  <c r="F8" i="27"/>
  <c r="E12" i="25"/>
  <c r="D12" i="25"/>
  <c r="E50" i="25"/>
  <c r="D50" i="25"/>
  <c r="C50" i="25"/>
  <c r="F49" i="25"/>
  <c r="F48" i="25"/>
  <c r="F47" i="25"/>
  <c r="F46" i="25"/>
  <c r="F45" i="25"/>
  <c r="F44" i="25"/>
  <c r="F43" i="25"/>
  <c r="E42" i="25"/>
  <c r="D42" i="25"/>
  <c r="C42" i="25"/>
  <c r="F41" i="25"/>
  <c r="F40" i="25"/>
  <c r="F39" i="25"/>
  <c r="F38" i="25"/>
  <c r="E37" i="25"/>
  <c r="D37" i="25"/>
  <c r="C37" i="25"/>
  <c r="F36" i="25"/>
  <c r="F35" i="25"/>
  <c r="F34" i="25"/>
  <c r="E33" i="25"/>
  <c r="D33" i="25"/>
  <c r="C33" i="25"/>
  <c r="F32" i="25"/>
  <c r="F31" i="25"/>
  <c r="F30" i="25"/>
  <c r="F29" i="25"/>
  <c r="F28" i="25"/>
  <c r="E27" i="25"/>
  <c r="D27" i="25"/>
  <c r="C27" i="25"/>
  <c r="F26" i="25"/>
  <c r="F25" i="25"/>
  <c r="F24" i="25"/>
  <c r="F23" i="25"/>
  <c r="F22" i="25"/>
  <c r="F21" i="25"/>
  <c r="F20" i="25"/>
  <c r="E19" i="25"/>
  <c r="D19" i="25"/>
  <c r="C19" i="25"/>
  <c r="F18" i="25"/>
  <c r="F17" i="25"/>
  <c r="F16" i="25"/>
  <c r="F15" i="25"/>
  <c r="F14" i="25"/>
  <c r="F13" i="25"/>
  <c r="C12" i="25"/>
  <c r="F11" i="25"/>
  <c r="F10" i="25"/>
  <c r="F9" i="25"/>
  <c r="E8" i="25"/>
  <c r="D8" i="25"/>
  <c r="C8" i="25"/>
  <c r="F7" i="25"/>
  <c r="F6" i="25"/>
  <c r="F5" i="25"/>
  <c r="F4" i="25"/>
  <c r="F3" i="25"/>
  <c r="F51" i="27" l="1"/>
  <c r="F50" i="25"/>
  <c r="F42" i="25"/>
  <c r="F37" i="25"/>
  <c r="F33" i="25"/>
  <c r="F27" i="25"/>
  <c r="F19" i="25"/>
  <c r="F12" i="25"/>
  <c r="D51" i="25"/>
  <c r="C51" i="25"/>
  <c r="E51" i="25"/>
  <c r="F8" i="25"/>
  <c r="C42" i="24"/>
  <c r="C19" i="24"/>
  <c r="F51" i="25" l="1"/>
  <c r="E50" i="24"/>
  <c r="D50" i="24"/>
  <c r="C50" i="24"/>
  <c r="F49" i="24"/>
  <c r="F48" i="24"/>
  <c r="F47" i="24"/>
  <c r="F46" i="24"/>
  <c r="F45" i="24"/>
  <c r="F44" i="24"/>
  <c r="F43" i="24"/>
  <c r="E42" i="24"/>
  <c r="D42" i="24"/>
  <c r="F41" i="24"/>
  <c r="F40" i="24"/>
  <c r="F39" i="24"/>
  <c r="F38" i="24"/>
  <c r="E37" i="24"/>
  <c r="D37" i="24"/>
  <c r="C37" i="24"/>
  <c r="F36" i="24"/>
  <c r="F35" i="24"/>
  <c r="F34" i="24"/>
  <c r="E33" i="24"/>
  <c r="D33" i="24"/>
  <c r="C33" i="24"/>
  <c r="F32" i="24"/>
  <c r="F31" i="24"/>
  <c r="F30" i="24"/>
  <c r="F29" i="24"/>
  <c r="F28" i="24"/>
  <c r="E27" i="24"/>
  <c r="D27" i="24"/>
  <c r="C27" i="24"/>
  <c r="F26" i="24"/>
  <c r="F25" i="24"/>
  <c r="F24" i="24"/>
  <c r="F23" i="24"/>
  <c r="F22" i="24"/>
  <c r="F21" i="24"/>
  <c r="F20" i="24"/>
  <c r="E19" i="24"/>
  <c r="D19" i="24"/>
  <c r="F18" i="24"/>
  <c r="F17" i="24"/>
  <c r="F16" i="24"/>
  <c r="F15" i="24"/>
  <c r="F14" i="24"/>
  <c r="F13" i="24"/>
  <c r="E12" i="24"/>
  <c r="D12" i="24"/>
  <c r="C12" i="24"/>
  <c r="F11" i="24"/>
  <c r="F10" i="24"/>
  <c r="F9" i="24"/>
  <c r="E8" i="24"/>
  <c r="D8" i="24"/>
  <c r="C8" i="24"/>
  <c r="F7" i="24"/>
  <c r="F6" i="24"/>
  <c r="F5" i="24"/>
  <c r="F4" i="24"/>
  <c r="F3" i="24"/>
  <c r="C51" i="24" l="1"/>
  <c r="F37" i="24"/>
  <c r="F50" i="24"/>
  <c r="F33" i="24"/>
  <c r="F27" i="24"/>
  <c r="F12" i="24"/>
  <c r="F42" i="24"/>
  <c r="F19" i="24"/>
  <c r="D51" i="24"/>
  <c r="E51" i="24"/>
  <c r="F8" i="24"/>
  <c r="E50" i="23"/>
  <c r="D50" i="23"/>
  <c r="C50" i="23"/>
  <c r="F49" i="23"/>
  <c r="F48" i="23"/>
  <c r="F47" i="23"/>
  <c r="F46" i="23"/>
  <c r="F45" i="23"/>
  <c r="F44" i="23"/>
  <c r="F43" i="23"/>
  <c r="E42" i="23"/>
  <c r="D42" i="23"/>
  <c r="C42" i="23"/>
  <c r="F41" i="23"/>
  <c r="F40" i="23"/>
  <c r="F39" i="23"/>
  <c r="F38" i="23"/>
  <c r="E37" i="23"/>
  <c r="D37" i="23"/>
  <c r="F37" i="23" s="1"/>
  <c r="C37" i="23"/>
  <c r="F36" i="23"/>
  <c r="F35" i="23"/>
  <c r="F34" i="23"/>
  <c r="E33" i="23"/>
  <c r="D33" i="23"/>
  <c r="C33" i="23"/>
  <c r="F32" i="23"/>
  <c r="F31" i="23"/>
  <c r="F30" i="23"/>
  <c r="F29" i="23"/>
  <c r="F28" i="23"/>
  <c r="E27" i="23"/>
  <c r="D27" i="23"/>
  <c r="C27" i="23"/>
  <c r="F26" i="23"/>
  <c r="F25" i="23"/>
  <c r="F24" i="23"/>
  <c r="F23" i="23"/>
  <c r="F22" i="23"/>
  <c r="F21" i="23"/>
  <c r="F20" i="23"/>
  <c r="E19" i="23"/>
  <c r="D19" i="23"/>
  <c r="C19" i="23"/>
  <c r="F18" i="23"/>
  <c r="F17" i="23"/>
  <c r="F16" i="23"/>
  <c r="F15" i="23"/>
  <c r="F14" i="23"/>
  <c r="F13" i="23"/>
  <c r="E12" i="23"/>
  <c r="D12" i="23"/>
  <c r="C12" i="23"/>
  <c r="F11" i="23"/>
  <c r="F10" i="23"/>
  <c r="F9" i="23"/>
  <c r="E8" i="23"/>
  <c r="D8" i="23"/>
  <c r="F8" i="23" s="1"/>
  <c r="C8" i="23"/>
  <c r="C51" i="23" s="1"/>
  <c r="F7" i="23"/>
  <c r="F6" i="23"/>
  <c r="F5" i="23"/>
  <c r="F4" i="23"/>
  <c r="F3" i="23"/>
  <c r="F51" i="24" l="1"/>
  <c r="F50" i="23"/>
  <c r="F42" i="23"/>
  <c r="F33" i="23"/>
  <c r="F27" i="23"/>
  <c r="E51" i="23"/>
  <c r="F12" i="23"/>
  <c r="D51" i="23"/>
  <c r="F19" i="23"/>
  <c r="F47" i="22"/>
  <c r="F51" i="23" l="1"/>
  <c r="E50" i="22"/>
  <c r="D50" i="22"/>
  <c r="C50" i="22"/>
  <c r="F49" i="22"/>
  <c r="F48" i="22"/>
  <c r="F46" i="22"/>
  <c r="F45" i="22"/>
  <c r="F44" i="22"/>
  <c r="F43" i="22"/>
  <c r="E42" i="22"/>
  <c r="D42" i="22"/>
  <c r="C42" i="22"/>
  <c r="F41" i="22"/>
  <c r="F40" i="22"/>
  <c r="F39" i="22"/>
  <c r="F38" i="22"/>
  <c r="E37" i="22"/>
  <c r="D37" i="22"/>
  <c r="C37" i="22"/>
  <c r="F36" i="22"/>
  <c r="F35" i="22"/>
  <c r="F34" i="22"/>
  <c r="E33" i="22"/>
  <c r="D33" i="22"/>
  <c r="C33" i="22"/>
  <c r="F32" i="22"/>
  <c r="F31" i="22"/>
  <c r="F30" i="22"/>
  <c r="F29" i="22"/>
  <c r="F28" i="22"/>
  <c r="E27" i="22"/>
  <c r="D27" i="22"/>
  <c r="C27" i="22"/>
  <c r="F26" i="22"/>
  <c r="F25" i="22"/>
  <c r="F24" i="22"/>
  <c r="F23" i="22"/>
  <c r="F22" i="22"/>
  <c r="F21" i="22"/>
  <c r="F20" i="22"/>
  <c r="E19" i="22"/>
  <c r="D19" i="22"/>
  <c r="C19" i="22"/>
  <c r="F18" i="22"/>
  <c r="F17" i="22"/>
  <c r="F16" i="22"/>
  <c r="F15" i="22"/>
  <c r="F14" i="22"/>
  <c r="F13" i="22"/>
  <c r="E12" i="22"/>
  <c r="D12" i="22"/>
  <c r="C12" i="22"/>
  <c r="F11" i="22"/>
  <c r="F10" i="22"/>
  <c r="F9" i="22"/>
  <c r="E8" i="22"/>
  <c r="D8" i="22"/>
  <c r="C8" i="22"/>
  <c r="F7" i="22"/>
  <c r="F6" i="22"/>
  <c r="F5" i="22"/>
  <c r="F4" i="22"/>
  <c r="F3" i="22"/>
  <c r="F50" i="22" l="1"/>
  <c r="F42" i="22"/>
  <c r="F37" i="22"/>
  <c r="F33" i="22"/>
  <c r="F27" i="22"/>
  <c r="F19" i="22"/>
  <c r="D51" i="22"/>
  <c r="C51" i="22"/>
  <c r="F12" i="22"/>
  <c r="E51" i="22"/>
  <c r="F8" i="22"/>
  <c r="E50" i="21"/>
  <c r="D50" i="21"/>
  <c r="C50" i="21"/>
  <c r="F49" i="21"/>
  <c r="F48" i="21"/>
  <c r="F47" i="21"/>
  <c r="F46" i="21"/>
  <c r="F45" i="21"/>
  <c r="F44" i="21"/>
  <c r="F43" i="21"/>
  <c r="E42" i="21"/>
  <c r="D42" i="21"/>
  <c r="C42" i="21"/>
  <c r="F41" i="21"/>
  <c r="F40" i="21"/>
  <c r="F39" i="21"/>
  <c r="F38" i="21"/>
  <c r="E37" i="21"/>
  <c r="D37" i="21"/>
  <c r="C37" i="21"/>
  <c r="F36" i="21"/>
  <c r="F35" i="21"/>
  <c r="F34" i="21"/>
  <c r="E33" i="21"/>
  <c r="D33" i="21"/>
  <c r="C33" i="21"/>
  <c r="F32" i="21"/>
  <c r="F31" i="21"/>
  <c r="F30" i="21"/>
  <c r="F29" i="21"/>
  <c r="F28" i="21"/>
  <c r="E27" i="21"/>
  <c r="D27" i="21"/>
  <c r="F27" i="21" s="1"/>
  <c r="C27" i="21"/>
  <c r="F26" i="21"/>
  <c r="F25" i="21"/>
  <c r="F24" i="21"/>
  <c r="F23" i="21"/>
  <c r="F22" i="21"/>
  <c r="F21" i="21"/>
  <c r="F20" i="21"/>
  <c r="E19" i="21"/>
  <c r="D19" i="21"/>
  <c r="C19" i="21"/>
  <c r="F18" i="21"/>
  <c r="F17" i="21"/>
  <c r="F16" i="21"/>
  <c r="F15" i="21"/>
  <c r="F14" i="21"/>
  <c r="F13" i="21"/>
  <c r="E12" i="21"/>
  <c r="D12" i="21"/>
  <c r="C12" i="21"/>
  <c r="F11" i="21"/>
  <c r="F10" i="21"/>
  <c r="F9" i="21"/>
  <c r="E8" i="21"/>
  <c r="D8" i="21"/>
  <c r="C8" i="21"/>
  <c r="F7" i="21"/>
  <c r="F6" i="21"/>
  <c r="F5" i="21"/>
  <c r="F4" i="21"/>
  <c r="F3" i="21"/>
  <c r="F51" i="22" l="1"/>
  <c r="F50" i="21"/>
  <c r="F42" i="21"/>
  <c r="F37" i="21"/>
  <c r="F33" i="21"/>
  <c r="F19" i="21"/>
  <c r="C51" i="21"/>
  <c r="F12" i="21"/>
  <c r="E51" i="21"/>
  <c r="F8" i="21"/>
  <c r="D51" i="21"/>
  <c r="D12" i="20"/>
  <c r="E50" i="20"/>
  <c r="D50" i="20"/>
  <c r="C50" i="20"/>
  <c r="F49" i="20"/>
  <c r="F48" i="20"/>
  <c r="F47" i="20"/>
  <c r="F46" i="20"/>
  <c r="F45" i="20"/>
  <c r="F44" i="20"/>
  <c r="F43" i="20"/>
  <c r="E42" i="20"/>
  <c r="D42" i="20"/>
  <c r="C42" i="20"/>
  <c r="F41" i="20"/>
  <c r="F40" i="20"/>
  <c r="F39" i="20"/>
  <c r="F38" i="20"/>
  <c r="E37" i="20"/>
  <c r="D37" i="20"/>
  <c r="C37" i="20"/>
  <c r="F36" i="20"/>
  <c r="F35" i="20"/>
  <c r="F34" i="20"/>
  <c r="E33" i="20"/>
  <c r="D33" i="20"/>
  <c r="C33" i="20"/>
  <c r="F32" i="20"/>
  <c r="F31" i="20"/>
  <c r="F30" i="20"/>
  <c r="F29" i="20"/>
  <c r="F28" i="20"/>
  <c r="E27" i="20"/>
  <c r="D27" i="20"/>
  <c r="C27" i="20"/>
  <c r="F26" i="20"/>
  <c r="F25" i="20"/>
  <c r="F24" i="20"/>
  <c r="F23" i="20"/>
  <c r="F22" i="20"/>
  <c r="F21" i="20"/>
  <c r="F20" i="20"/>
  <c r="E19" i="20"/>
  <c r="D19" i="20"/>
  <c r="C19" i="20"/>
  <c r="F18" i="20"/>
  <c r="F17" i="20"/>
  <c r="F16" i="20"/>
  <c r="F15" i="20"/>
  <c r="F14" i="20"/>
  <c r="F13" i="20"/>
  <c r="E12" i="20"/>
  <c r="F12" i="20" s="1"/>
  <c r="C12" i="20"/>
  <c r="F11" i="20"/>
  <c r="F10" i="20"/>
  <c r="F9" i="20"/>
  <c r="E8" i="20"/>
  <c r="D8" i="20"/>
  <c r="C8" i="20"/>
  <c r="F7" i="20"/>
  <c r="F6" i="20"/>
  <c r="F5" i="20"/>
  <c r="F4" i="20"/>
  <c r="F3" i="20"/>
  <c r="F51" i="21" l="1"/>
  <c r="F50" i="20"/>
  <c r="F42" i="20"/>
  <c r="F37" i="20"/>
  <c r="F27" i="20"/>
  <c r="F19" i="20"/>
  <c r="E51" i="20"/>
  <c r="F33" i="20"/>
  <c r="D51" i="20"/>
  <c r="F8" i="20"/>
  <c r="C51" i="20"/>
  <c r="E50" i="18"/>
  <c r="D50" i="18"/>
  <c r="C50" i="18"/>
  <c r="F49" i="18"/>
  <c r="F48" i="18"/>
  <c r="F47" i="18"/>
  <c r="F46" i="18"/>
  <c r="F45" i="18"/>
  <c r="F44" i="18"/>
  <c r="F43" i="18"/>
  <c r="E42" i="18"/>
  <c r="D42" i="18"/>
  <c r="C42" i="18"/>
  <c r="F41" i="18"/>
  <c r="F40" i="18"/>
  <c r="F39" i="18"/>
  <c r="F38" i="18"/>
  <c r="E37" i="18"/>
  <c r="D37" i="18"/>
  <c r="C37" i="18"/>
  <c r="F36" i="18"/>
  <c r="F35" i="18"/>
  <c r="F34" i="18"/>
  <c r="E33" i="18"/>
  <c r="D33" i="18"/>
  <c r="C33" i="18"/>
  <c r="F32" i="18"/>
  <c r="F31" i="18"/>
  <c r="F30" i="18"/>
  <c r="F29" i="18"/>
  <c r="F28" i="18"/>
  <c r="E27" i="18"/>
  <c r="D27" i="18"/>
  <c r="C27" i="18"/>
  <c r="F26" i="18"/>
  <c r="F25" i="18"/>
  <c r="F24" i="18"/>
  <c r="F23" i="18"/>
  <c r="F22" i="18"/>
  <c r="F21" i="18"/>
  <c r="F20" i="18"/>
  <c r="E19" i="18"/>
  <c r="D19" i="18"/>
  <c r="C19" i="18"/>
  <c r="F18" i="18"/>
  <c r="F17" i="18"/>
  <c r="F16" i="18"/>
  <c r="F15" i="18"/>
  <c r="F14" i="18"/>
  <c r="F13" i="18"/>
  <c r="E12" i="18"/>
  <c r="D12" i="18"/>
  <c r="F12" i="18" s="1"/>
  <c r="C12" i="18"/>
  <c r="F11" i="18"/>
  <c r="F10" i="18"/>
  <c r="F9" i="18"/>
  <c r="E8" i="18"/>
  <c r="D8" i="18"/>
  <c r="C8" i="18"/>
  <c r="F7" i="18"/>
  <c r="F6" i="18"/>
  <c r="F5" i="18"/>
  <c r="F4" i="18"/>
  <c r="F3" i="18"/>
  <c r="F51" i="20" l="1"/>
  <c r="F50" i="18"/>
  <c r="F42" i="18"/>
  <c r="F37" i="18"/>
  <c r="D51" i="18"/>
  <c r="F33" i="18"/>
  <c r="F27" i="18"/>
  <c r="C51" i="18"/>
  <c r="F19" i="18"/>
  <c r="E51" i="18"/>
  <c r="F8" i="18"/>
  <c r="E50" i="16"/>
  <c r="D50" i="16"/>
  <c r="C50" i="16"/>
  <c r="F49" i="16"/>
  <c r="F48" i="16"/>
  <c r="F47" i="16"/>
  <c r="F46" i="16"/>
  <c r="F45" i="16"/>
  <c r="F44" i="16"/>
  <c r="F43" i="16"/>
  <c r="E42" i="16"/>
  <c r="D42" i="16"/>
  <c r="C42" i="16"/>
  <c r="F41" i="16"/>
  <c r="F40" i="16"/>
  <c r="F39" i="16"/>
  <c r="F38" i="16"/>
  <c r="E37" i="16"/>
  <c r="D37" i="16"/>
  <c r="C37" i="16"/>
  <c r="F36" i="16"/>
  <c r="F35" i="16"/>
  <c r="F34" i="16"/>
  <c r="E33" i="16"/>
  <c r="D33" i="16"/>
  <c r="C33" i="16"/>
  <c r="F32" i="16"/>
  <c r="F31" i="16"/>
  <c r="F30" i="16"/>
  <c r="F29" i="16"/>
  <c r="F28" i="16"/>
  <c r="E27" i="16"/>
  <c r="D27" i="16"/>
  <c r="C27" i="16"/>
  <c r="F26" i="16"/>
  <c r="F25" i="16"/>
  <c r="F24" i="16"/>
  <c r="F23" i="16"/>
  <c r="F22" i="16"/>
  <c r="F21" i="16"/>
  <c r="F20" i="16"/>
  <c r="E19" i="16"/>
  <c r="D19" i="16"/>
  <c r="C19" i="16"/>
  <c r="F18" i="16"/>
  <c r="F17" i="16"/>
  <c r="F16" i="16"/>
  <c r="F15" i="16"/>
  <c r="F14" i="16"/>
  <c r="F13" i="16"/>
  <c r="E12" i="16"/>
  <c r="D12" i="16"/>
  <c r="C12" i="16"/>
  <c r="F11" i="16"/>
  <c r="F10" i="16"/>
  <c r="F9" i="16"/>
  <c r="E8" i="16"/>
  <c r="D8" i="16"/>
  <c r="C8" i="16"/>
  <c r="F7" i="16"/>
  <c r="F6" i="16"/>
  <c r="F5" i="16"/>
  <c r="F4" i="16"/>
  <c r="F3" i="16"/>
  <c r="F51" i="18" l="1"/>
  <c r="C51" i="16"/>
  <c r="F50" i="16"/>
  <c r="F42" i="16"/>
  <c r="F33" i="16"/>
  <c r="F12" i="16"/>
  <c r="F37" i="16"/>
  <c r="D51" i="16"/>
  <c r="F27" i="16"/>
  <c r="F19" i="16"/>
  <c r="E51" i="16"/>
  <c r="F8" i="16"/>
  <c r="F49" i="15"/>
  <c r="F48" i="15"/>
  <c r="F47" i="15"/>
  <c r="F46" i="15"/>
  <c r="F45" i="15"/>
  <c r="F44" i="15"/>
  <c r="F43" i="15"/>
  <c r="F41" i="15"/>
  <c r="F40" i="15"/>
  <c r="F39" i="15"/>
  <c r="F38" i="15"/>
  <c r="F36" i="15"/>
  <c r="F35" i="15"/>
  <c r="F34" i="15"/>
  <c r="F32" i="15"/>
  <c r="F31" i="15"/>
  <c r="F30" i="15"/>
  <c r="F29" i="15"/>
  <c r="F28" i="15"/>
  <c r="F26" i="15"/>
  <c r="F25" i="15"/>
  <c r="F24" i="15"/>
  <c r="F23" i="15"/>
  <c r="F22" i="15"/>
  <c r="F21" i="15"/>
  <c r="F20" i="15"/>
  <c r="F18" i="15"/>
  <c r="F17" i="15"/>
  <c r="F16" i="15"/>
  <c r="F15" i="15"/>
  <c r="F14" i="15"/>
  <c r="F13" i="15"/>
  <c r="F11" i="15"/>
  <c r="F10" i="15"/>
  <c r="F9" i="15"/>
  <c r="F7" i="15"/>
  <c r="F6" i="15"/>
  <c r="F5" i="15"/>
  <c r="F4" i="15"/>
  <c r="F3" i="15"/>
  <c r="E50" i="15"/>
  <c r="D50" i="15"/>
  <c r="C50" i="15"/>
  <c r="E42" i="15"/>
  <c r="D42" i="15"/>
  <c r="C42" i="15"/>
  <c r="E37" i="15"/>
  <c r="D37" i="15"/>
  <c r="C37" i="15"/>
  <c r="E33" i="15"/>
  <c r="D33" i="15"/>
  <c r="C33" i="15"/>
  <c r="E27" i="15"/>
  <c r="D27" i="15"/>
  <c r="C27" i="15"/>
  <c r="E19" i="15"/>
  <c r="D19" i="15"/>
  <c r="C19" i="15"/>
  <c r="E12" i="15"/>
  <c r="D12" i="15"/>
  <c r="F12" i="15" s="1"/>
  <c r="C12" i="15"/>
  <c r="E8" i="15"/>
  <c r="D8" i="15"/>
  <c r="C8" i="15"/>
  <c r="F51" i="16" l="1"/>
  <c r="F50" i="15"/>
  <c r="F42" i="15"/>
  <c r="F37" i="15"/>
  <c r="F33" i="15"/>
  <c r="F27" i="15"/>
  <c r="F19" i="15"/>
  <c r="F8" i="15"/>
  <c r="C51" i="15"/>
  <c r="D51" i="15"/>
  <c r="E51" i="15"/>
  <c r="C50" i="14"/>
  <c r="C42" i="14"/>
  <c r="C37" i="14"/>
  <c r="C33" i="14"/>
  <c r="C27" i="14"/>
  <c r="C19" i="14"/>
  <c r="C12" i="14"/>
  <c r="C8" i="14"/>
  <c r="F51" i="15" l="1"/>
  <c r="E50" i="14"/>
  <c r="D50" i="14"/>
  <c r="F49" i="14"/>
  <c r="F48" i="14"/>
  <c r="F47" i="14"/>
  <c r="F46" i="14"/>
  <c r="F45" i="14"/>
  <c r="F44" i="14"/>
  <c r="F43" i="14"/>
  <c r="E42" i="14"/>
  <c r="D42" i="14"/>
  <c r="F41" i="14"/>
  <c r="F40" i="14"/>
  <c r="F39" i="14"/>
  <c r="F38" i="14"/>
  <c r="E37" i="14"/>
  <c r="D37" i="14"/>
  <c r="F36" i="14"/>
  <c r="F35" i="14"/>
  <c r="F34" i="14"/>
  <c r="E33" i="14"/>
  <c r="D33" i="14"/>
  <c r="F32" i="14"/>
  <c r="F31" i="14"/>
  <c r="F30" i="14"/>
  <c r="F29" i="14"/>
  <c r="F28" i="14"/>
  <c r="E27" i="14"/>
  <c r="D27" i="14"/>
  <c r="F26" i="14"/>
  <c r="F25" i="14"/>
  <c r="F24" i="14"/>
  <c r="F23" i="14"/>
  <c r="F22" i="14"/>
  <c r="F21" i="14"/>
  <c r="F20" i="14"/>
  <c r="E19" i="14"/>
  <c r="D19" i="14"/>
  <c r="F18" i="14"/>
  <c r="F17" i="14"/>
  <c r="F16" i="14"/>
  <c r="F15" i="14"/>
  <c r="F14" i="14"/>
  <c r="F13" i="14"/>
  <c r="E12" i="14"/>
  <c r="D12" i="14"/>
  <c r="F11" i="14"/>
  <c r="F10" i="14"/>
  <c r="F9" i="14"/>
  <c r="E8" i="14"/>
  <c r="D8" i="14"/>
  <c r="F7" i="14"/>
  <c r="F6" i="14"/>
  <c r="F5" i="14"/>
  <c r="F4" i="14"/>
  <c r="F3" i="14"/>
  <c r="F42" i="14" l="1"/>
  <c r="F37" i="14"/>
  <c r="F12" i="14"/>
  <c r="F50" i="14"/>
  <c r="F33" i="14"/>
  <c r="F27" i="14"/>
  <c r="F19" i="14"/>
  <c r="F8" i="14"/>
  <c r="C51" i="14"/>
  <c r="D51" i="14"/>
  <c r="E51" i="14"/>
  <c r="F51" i="14" l="1"/>
</calcChain>
</file>

<file path=xl/sharedStrings.xml><?xml version="1.0" encoding="utf-8"?>
<sst xmlns="http://schemas.openxmlformats.org/spreadsheetml/2006/main" count="804" uniqueCount="71">
  <si>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</si>
  <si>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</si>
  <si>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</si>
  <si>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</si>
  <si>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</si>
  <si>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</si>
  <si>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</si>
  <si>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</si>
  <si>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</si>
  <si>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</si>
  <si>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</si>
  <si>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</si>
  <si>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</si>
  <si>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</si>
  <si>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</si>
  <si>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</si>
  <si>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</si>
  <si>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</si>
  <si>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</si>
  <si>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</si>
  <si>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</si>
  <si>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</si>
  <si>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</si>
  <si>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</si>
  <si>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</si>
  <si>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</si>
  <si>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</si>
  <si>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</si>
  <si>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</si>
  <si>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</si>
  <si>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</si>
  <si>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</si>
  <si>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</si>
  <si>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</si>
  <si>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</si>
  <si>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</si>
  <si>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</si>
  <si>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</si>
  <si>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</si>
  <si>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</si>
  <si>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</si>
  <si>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</si>
  <si>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</si>
  <si>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</si>
  <si>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</si>
  <si>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</si>
  <si>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</si>
  <si>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</si>
  <si>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</si>
  <si>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</si>
  <si>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</si>
  <si>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</si>
  <si>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</si>
  <si>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</si>
  <si>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</si>
  <si>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</si>
  <si>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</si>
  <si>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</si>
  <si>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令和4年1月1日現在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</si>
  <si>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令和4年2月1日現在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</si>
  <si>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令和4年3月1日現在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</si>
  <si>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令和4年4月1日現在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</si>
  <si>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令和4年5月1日現在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</si>
  <si>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令和4年6月1日現在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</si>
  <si>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令和4年7月1日現在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</si>
  <si>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令和4年8月1日現在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</si>
  <si>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令和4年9月1日現在　住民基本台帳による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3"/>
  </si>
  <si>
    <t>令和4年10月1日現在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</si>
  <si>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令和4年11月1日現在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</si>
  <si>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令和4年12月1日現在　住民基本台帳による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</si>
  <si>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 xml:space="preserve">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</si>
</sst>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D3" sqref="D3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409</v>
      </c>
      <c r="D3" s="8">
        <v>468</v>
      </c>
      <c r="E3" s="8">
        <v>491</v>
      </c>
      <c r="F3" s="9">
        <f t="shared" ref="F3:F51" si="0">D3+E3</f>
        <v>959</v>
      </c>
    </row>
    <row r="4" spans="1:10" ht="15.75" customHeight="1">
      <c r="A4" s="60"/>
      <c r="B4" s="10" t="s">
        <v>9</v>
      </c>
      <c r="C4" s="11">
        <v>232</v>
      </c>
      <c r="D4" s="12">
        <v>279</v>
      </c>
      <c r="E4" s="12">
        <v>293</v>
      </c>
      <c r="F4" s="13">
        <f t="shared" si="0"/>
        <v>572</v>
      </c>
    </row>
    <row r="5" spans="1:10" ht="15.75" customHeight="1">
      <c r="A5" s="60"/>
      <c r="B5" s="14" t="s">
        <v>10</v>
      </c>
      <c r="C5" s="15">
        <v>514</v>
      </c>
      <c r="D5" s="16">
        <v>612</v>
      </c>
      <c r="E5" s="16">
        <v>635</v>
      </c>
      <c r="F5" s="17">
        <f t="shared" si="0"/>
        <v>1247</v>
      </c>
    </row>
    <row r="6" spans="1:10" ht="15.75" customHeight="1">
      <c r="A6" s="60"/>
      <c r="B6" s="14" t="s">
        <v>11</v>
      </c>
      <c r="C6" s="15">
        <v>263</v>
      </c>
      <c r="D6" s="16">
        <v>311</v>
      </c>
      <c r="E6" s="16">
        <v>331</v>
      </c>
      <c r="F6" s="17">
        <f t="shared" si="0"/>
        <v>642</v>
      </c>
    </row>
    <row r="7" spans="1:10" ht="15.75" customHeight="1">
      <c r="A7" s="60"/>
      <c r="B7" s="14" t="s">
        <v>12</v>
      </c>
      <c r="C7" s="15">
        <v>731</v>
      </c>
      <c r="D7" s="16">
        <v>849</v>
      </c>
      <c r="E7" s="16">
        <v>863</v>
      </c>
      <c r="F7" s="17">
        <f t="shared" si="0"/>
        <v>1712</v>
      </c>
    </row>
    <row r="8" spans="1:10" ht="15.75" customHeight="1" thickBot="1">
      <c r="A8" s="61"/>
      <c r="B8" s="18" t="s">
        <v>13</v>
      </c>
      <c r="C8" s="19">
        <f>SUM(C3:C7)</f>
        <v>2149</v>
      </c>
      <c r="D8" s="20">
        <f>SUM(D3:D7)</f>
        <v>2519</v>
      </c>
      <c r="E8" s="20">
        <f>SUM(E3:E7)</f>
        <v>2613</v>
      </c>
      <c r="F8" s="21">
        <f t="shared" si="0"/>
        <v>5132</v>
      </c>
    </row>
    <row r="9" spans="1:10" ht="15.75" customHeight="1">
      <c r="A9" s="59" t="s">
        <v>14</v>
      </c>
      <c r="B9" s="22" t="s">
        <v>15</v>
      </c>
      <c r="C9" s="23">
        <v>230</v>
      </c>
      <c r="D9" s="24">
        <v>273</v>
      </c>
      <c r="E9" s="23">
        <v>300</v>
      </c>
      <c r="F9" s="25">
        <f t="shared" si="0"/>
        <v>573</v>
      </c>
      <c r="J9" s="26"/>
    </row>
    <row r="10" spans="1:10" ht="15.75" customHeight="1">
      <c r="A10" s="60"/>
      <c r="B10" s="14" t="s">
        <v>16</v>
      </c>
      <c r="C10" s="16">
        <v>799</v>
      </c>
      <c r="D10" s="15">
        <v>961</v>
      </c>
      <c r="E10" s="16">
        <v>949</v>
      </c>
      <c r="F10" s="17">
        <f t="shared" si="0"/>
        <v>1910</v>
      </c>
    </row>
    <row r="11" spans="1:10" ht="15.75" customHeight="1">
      <c r="A11" s="60"/>
      <c r="B11" s="14" t="s">
        <v>17</v>
      </c>
      <c r="C11" s="16">
        <v>434</v>
      </c>
      <c r="D11" s="15">
        <v>523</v>
      </c>
      <c r="E11" s="16">
        <v>501</v>
      </c>
      <c r="F11" s="17">
        <f t="shared" si="0"/>
        <v>1024</v>
      </c>
    </row>
    <row r="12" spans="1:10" ht="16.5" customHeight="1" thickBot="1">
      <c r="A12" s="61"/>
      <c r="B12" s="18" t="s">
        <v>13</v>
      </c>
      <c r="C12" s="20">
        <f>SUM(C9:C11)</f>
        <v>1463</v>
      </c>
      <c r="D12" s="19">
        <f>SUM(D9:D11)</f>
        <v>1757</v>
      </c>
      <c r="E12" s="20">
        <f>SUM(E9:E11)</f>
        <v>1750</v>
      </c>
      <c r="F12" s="21">
        <f t="shared" si="0"/>
        <v>3507</v>
      </c>
    </row>
    <row r="13" spans="1:10" ht="15.75" customHeight="1">
      <c r="A13" s="59" t="s">
        <v>18</v>
      </c>
      <c r="B13" s="22" t="s">
        <v>19</v>
      </c>
      <c r="C13" s="24">
        <v>8145</v>
      </c>
      <c r="D13" s="24">
        <v>9304</v>
      </c>
      <c r="E13" s="24">
        <v>9679</v>
      </c>
      <c r="F13" s="25">
        <f>D13+E13</f>
        <v>18983</v>
      </c>
    </row>
    <row r="14" spans="1:10" ht="15.75" customHeight="1">
      <c r="A14" s="60"/>
      <c r="B14" s="14" t="s">
        <v>20</v>
      </c>
      <c r="C14" s="15">
        <v>552</v>
      </c>
      <c r="D14" s="15">
        <v>640</v>
      </c>
      <c r="E14" s="15">
        <v>702</v>
      </c>
      <c r="F14" s="17">
        <f t="shared" si="0"/>
        <v>1342</v>
      </c>
    </row>
    <row r="15" spans="1:10" ht="15.75" customHeight="1">
      <c r="A15" s="60"/>
      <c r="B15" s="27" t="s">
        <v>21</v>
      </c>
      <c r="C15" s="11">
        <v>232</v>
      </c>
      <c r="D15" s="12">
        <v>276</v>
      </c>
      <c r="E15" s="12">
        <v>309</v>
      </c>
      <c r="F15" s="13">
        <f t="shared" si="0"/>
        <v>585</v>
      </c>
      <c r="H15" s="26"/>
    </row>
    <row r="16" spans="1:10" ht="15.75" customHeight="1">
      <c r="A16" s="60"/>
      <c r="B16" s="28" t="s">
        <v>22</v>
      </c>
      <c r="C16" s="16">
        <v>128</v>
      </c>
      <c r="D16" s="16">
        <v>171</v>
      </c>
      <c r="E16" s="16">
        <v>175</v>
      </c>
      <c r="F16" s="17">
        <f t="shared" si="0"/>
        <v>346</v>
      </c>
    </row>
    <row r="17" spans="1:6" ht="15.75" customHeight="1">
      <c r="A17" s="60"/>
      <c r="B17" s="29" t="s">
        <v>23</v>
      </c>
      <c r="C17" s="15">
        <v>119</v>
      </c>
      <c r="D17" s="16">
        <v>137</v>
      </c>
      <c r="E17" s="16">
        <v>132</v>
      </c>
      <c r="F17" s="17">
        <f t="shared" si="0"/>
        <v>269</v>
      </c>
    </row>
    <row r="18" spans="1:6" ht="15.75" customHeight="1">
      <c r="A18" s="60"/>
      <c r="B18" s="29" t="s">
        <v>24</v>
      </c>
      <c r="C18" s="15">
        <v>124</v>
      </c>
      <c r="D18" s="16">
        <v>178</v>
      </c>
      <c r="E18" s="16">
        <v>170</v>
      </c>
      <c r="F18" s="17">
        <f t="shared" si="0"/>
        <v>348</v>
      </c>
    </row>
    <row r="19" spans="1:6" ht="15.75" customHeight="1" thickBot="1">
      <c r="A19" s="61"/>
      <c r="B19" s="18" t="s">
        <v>13</v>
      </c>
      <c r="C19" s="19">
        <f>SUM(C13:C18)</f>
        <v>9300</v>
      </c>
      <c r="D19" s="20">
        <f>SUM(D13:D18)</f>
        <v>10706</v>
      </c>
      <c r="E19" s="20">
        <f>SUM(E13:E18)</f>
        <v>11167</v>
      </c>
      <c r="F19" s="21">
        <f t="shared" si="0"/>
        <v>21873</v>
      </c>
    </row>
    <row r="20" spans="1:6" ht="15.75" customHeight="1">
      <c r="A20" s="59" t="s">
        <v>25</v>
      </c>
      <c r="B20" s="22" t="s">
        <v>26</v>
      </c>
      <c r="C20" s="24">
        <v>1626</v>
      </c>
      <c r="D20" s="23">
        <v>1964</v>
      </c>
      <c r="E20" s="23">
        <v>2045</v>
      </c>
      <c r="F20" s="25">
        <f t="shared" si="0"/>
        <v>4009</v>
      </c>
    </row>
    <row r="21" spans="1:6" ht="15.75" customHeight="1">
      <c r="A21" s="60"/>
      <c r="B21" s="14" t="s">
        <v>27</v>
      </c>
      <c r="C21" s="15">
        <v>887</v>
      </c>
      <c r="D21" s="16">
        <v>985</v>
      </c>
      <c r="E21" s="16">
        <v>967</v>
      </c>
      <c r="F21" s="17">
        <f t="shared" si="0"/>
        <v>1952</v>
      </c>
    </row>
    <row r="22" spans="1:6" ht="15.75" customHeight="1">
      <c r="A22" s="60"/>
      <c r="B22" s="10" t="s">
        <v>28</v>
      </c>
      <c r="C22" s="11">
        <v>260</v>
      </c>
      <c r="D22" s="12">
        <v>302</v>
      </c>
      <c r="E22" s="12">
        <v>308</v>
      </c>
      <c r="F22" s="13">
        <f t="shared" si="0"/>
        <v>610</v>
      </c>
    </row>
    <row r="23" spans="1:6" ht="15.75" customHeight="1">
      <c r="A23" s="60"/>
      <c r="B23" s="14" t="s">
        <v>29</v>
      </c>
      <c r="C23" s="15">
        <v>178</v>
      </c>
      <c r="D23" s="16">
        <v>202</v>
      </c>
      <c r="E23" s="16">
        <v>220</v>
      </c>
      <c r="F23" s="17">
        <f t="shared" si="0"/>
        <v>422</v>
      </c>
    </row>
    <row r="24" spans="1:6" ht="15.75" customHeight="1">
      <c r="A24" s="60"/>
      <c r="B24" s="30" t="s">
        <v>30</v>
      </c>
      <c r="C24" s="16">
        <v>264</v>
      </c>
      <c r="D24" s="31">
        <v>304</v>
      </c>
      <c r="E24" s="31">
        <v>305</v>
      </c>
      <c r="F24" s="13">
        <f t="shared" si="0"/>
        <v>609</v>
      </c>
    </row>
    <row r="25" spans="1:6" ht="15.75" customHeight="1">
      <c r="A25" s="60"/>
      <c r="B25" s="14" t="s">
        <v>31</v>
      </c>
      <c r="C25" s="15">
        <v>183</v>
      </c>
      <c r="D25" s="16">
        <v>187</v>
      </c>
      <c r="E25" s="16">
        <v>177</v>
      </c>
      <c r="F25" s="17">
        <f t="shared" si="0"/>
        <v>364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3398</v>
      </c>
      <c r="D27" s="33">
        <f>SUM(D20:D26)</f>
        <v>3944</v>
      </c>
      <c r="E27" s="33">
        <f>SUM(E20:E26)</f>
        <v>4022</v>
      </c>
      <c r="F27" s="34">
        <f t="shared" si="0"/>
        <v>7966</v>
      </c>
    </row>
    <row r="28" spans="1:6" ht="15.75" customHeight="1">
      <c r="A28" s="59" t="s">
        <v>33</v>
      </c>
      <c r="B28" s="22" t="s">
        <v>34</v>
      </c>
      <c r="C28" s="24">
        <v>424</v>
      </c>
      <c r="D28" s="23">
        <v>505</v>
      </c>
      <c r="E28" s="23">
        <v>483</v>
      </c>
      <c r="F28" s="25">
        <f t="shared" si="0"/>
        <v>988</v>
      </c>
    </row>
    <row r="29" spans="1:6" ht="15.75" customHeight="1">
      <c r="A29" s="60"/>
      <c r="B29" s="14" t="s">
        <v>35</v>
      </c>
      <c r="C29" s="15">
        <v>90</v>
      </c>
      <c r="D29" s="16">
        <v>107</v>
      </c>
      <c r="E29" s="16">
        <v>101</v>
      </c>
      <c r="F29" s="17">
        <f t="shared" si="0"/>
        <v>208</v>
      </c>
    </row>
    <row r="30" spans="1:6" ht="15.75" customHeight="1">
      <c r="A30" s="60"/>
      <c r="B30" s="14" t="s">
        <v>36</v>
      </c>
      <c r="C30" s="15">
        <v>54</v>
      </c>
      <c r="D30" s="16">
        <v>55</v>
      </c>
      <c r="E30" s="16">
        <v>51</v>
      </c>
      <c r="F30" s="17">
        <f t="shared" si="0"/>
        <v>106</v>
      </c>
    </row>
    <row r="31" spans="1:6" ht="15.75" customHeight="1">
      <c r="A31" s="60"/>
      <c r="B31" s="14" t="s">
        <v>37</v>
      </c>
      <c r="C31" s="15">
        <v>107</v>
      </c>
      <c r="D31" s="16">
        <v>113</v>
      </c>
      <c r="E31" s="16">
        <v>112</v>
      </c>
      <c r="F31" s="17">
        <f>D31+E31</f>
        <v>225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675</v>
      </c>
      <c r="D33" s="33">
        <f>SUM(D28:D32)</f>
        <v>780</v>
      </c>
      <c r="E33" s="33">
        <f>SUM(E28:E32)</f>
        <v>747</v>
      </c>
      <c r="F33" s="34">
        <f t="shared" si="0"/>
        <v>1527</v>
      </c>
    </row>
    <row r="34" spans="1:6" ht="15.75" customHeight="1">
      <c r="A34" s="59" t="s">
        <v>39</v>
      </c>
      <c r="B34" s="36" t="s">
        <v>40</v>
      </c>
      <c r="C34" s="7">
        <v>791</v>
      </c>
      <c r="D34" s="8">
        <v>885</v>
      </c>
      <c r="E34" s="8">
        <v>916</v>
      </c>
      <c r="F34" s="9">
        <f t="shared" si="0"/>
        <v>1801</v>
      </c>
    </row>
    <row r="35" spans="1:6" ht="15.75" customHeight="1">
      <c r="A35" s="60"/>
      <c r="B35" s="37" t="s">
        <v>41</v>
      </c>
      <c r="C35" s="15">
        <v>722</v>
      </c>
      <c r="D35" s="16">
        <v>872</v>
      </c>
      <c r="E35" s="16">
        <v>901</v>
      </c>
      <c r="F35" s="17">
        <f t="shared" si="0"/>
        <v>1773</v>
      </c>
    </row>
    <row r="36" spans="1:6" ht="15.75" customHeight="1">
      <c r="A36" s="60"/>
      <c r="B36" s="14" t="s">
        <v>42</v>
      </c>
      <c r="C36" s="15">
        <v>399</v>
      </c>
      <c r="D36" s="16">
        <v>476</v>
      </c>
      <c r="E36" s="16">
        <v>442</v>
      </c>
      <c r="F36" s="17">
        <f t="shared" si="0"/>
        <v>918</v>
      </c>
    </row>
    <row r="37" spans="1:6" ht="15.75" customHeight="1" thickBot="1">
      <c r="A37" s="61"/>
      <c r="B37" s="18" t="s">
        <v>13</v>
      </c>
      <c r="C37" s="19">
        <f>SUM(C34:C36)</f>
        <v>1912</v>
      </c>
      <c r="D37" s="20">
        <f>SUM(D34:D36)</f>
        <v>2233</v>
      </c>
      <c r="E37" s="20">
        <f>SUM(E34:E36)</f>
        <v>2259</v>
      </c>
      <c r="F37" s="21">
        <f t="shared" si="0"/>
        <v>4492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89</v>
      </c>
      <c r="E38" s="8">
        <v>99</v>
      </c>
      <c r="F38" s="9">
        <f t="shared" si="0"/>
        <v>188</v>
      </c>
    </row>
    <row r="39" spans="1:6" ht="15.75" customHeight="1">
      <c r="A39" s="60"/>
      <c r="B39" s="38" t="s">
        <v>45</v>
      </c>
      <c r="C39" s="39">
        <v>397</v>
      </c>
      <c r="D39" s="39">
        <v>456</v>
      </c>
      <c r="E39" s="39">
        <v>467</v>
      </c>
      <c r="F39" s="13">
        <f t="shared" si="0"/>
        <v>923</v>
      </c>
    </row>
    <row r="40" spans="1:6" ht="15.75" customHeight="1">
      <c r="A40" s="60"/>
      <c r="B40" s="14" t="s">
        <v>46</v>
      </c>
      <c r="C40" s="15">
        <v>112</v>
      </c>
      <c r="D40" s="16">
        <v>140</v>
      </c>
      <c r="E40" s="16">
        <v>133</v>
      </c>
      <c r="F40" s="17">
        <f t="shared" si="0"/>
        <v>273</v>
      </c>
    </row>
    <row r="41" spans="1:6" ht="15.75" customHeight="1">
      <c r="A41" s="60"/>
      <c r="B41" s="14" t="s">
        <v>47</v>
      </c>
      <c r="C41" s="15">
        <v>338</v>
      </c>
      <c r="D41" s="16">
        <v>367</v>
      </c>
      <c r="E41" s="16">
        <v>387</v>
      </c>
      <c r="F41" s="17">
        <f t="shared" si="0"/>
        <v>754</v>
      </c>
    </row>
    <row r="42" spans="1:6" ht="15.75" customHeight="1" thickBot="1">
      <c r="A42" s="61"/>
      <c r="B42" s="32" t="s">
        <v>13</v>
      </c>
      <c r="C42" s="35">
        <f>SUM(C38:C41)</f>
        <v>920</v>
      </c>
      <c r="D42" s="33">
        <f>SUM(D38:D41)</f>
        <v>1052</v>
      </c>
      <c r="E42" s="33">
        <f>SUM(E38:E41)</f>
        <v>1086</v>
      </c>
      <c r="F42" s="34">
        <f t="shared" si="0"/>
        <v>2138</v>
      </c>
    </row>
    <row r="43" spans="1:6" ht="15.75" customHeight="1">
      <c r="A43" s="59" t="s">
        <v>48</v>
      </c>
      <c r="B43" s="22" t="s">
        <v>49</v>
      </c>
      <c r="C43" s="24">
        <v>173</v>
      </c>
      <c r="D43" s="23">
        <v>199</v>
      </c>
      <c r="E43" s="23">
        <v>227</v>
      </c>
      <c r="F43" s="25">
        <f t="shared" si="0"/>
        <v>426</v>
      </c>
    </row>
    <row r="44" spans="1:6" ht="15.75" customHeight="1">
      <c r="A44" s="62"/>
      <c r="B44" s="14" t="s">
        <v>50</v>
      </c>
      <c r="C44" s="15">
        <v>304</v>
      </c>
      <c r="D44" s="16">
        <v>363</v>
      </c>
      <c r="E44" s="16">
        <v>366</v>
      </c>
      <c r="F44" s="17">
        <f t="shared" si="0"/>
        <v>729</v>
      </c>
    </row>
    <row r="45" spans="1:6" ht="15.75" customHeight="1">
      <c r="A45" s="62"/>
      <c r="B45" s="10" t="s">
        <v>51</v>
      </c>
      <c r="C45" s="11">
        <v>1163</v>
      </c>
      <c r="D45" s="12">
        <v>1321</v>
      </c>
      <c r="E45" s="12">
        <v>1449</v>
      </c>
      <c r="F45" s="13">
        <f t="shared" si="0"/>
        <v>2770</v>
      </c>
    </row>
    <row r="46" spans="1:6" ht="15.75" customHeight="1">
      <c r="A46" s="62"/>
      <c r="B46" s="14" t="s">
        <v>52</v>
      </c>
      <c r="C46" s="15">
        <v>631</v>
      </c>
      <c r="D46" s="16">
        <v>516</v>
      </c>
      <c r="E46" s="16">
        <v>547</v>
      </c>
      <c r="F46" s="17">
        <f t="shared" si="0"/>
        <v>1063</v>
      </c>
    </row>
    <row r="47" spans="1:6" ht="15.75" customHeight="1">
      <c r="A47" s="62"/>
      <c r="B47" s="10" t="s">
        <v>53</v>
      </c>
      <c r="C47" s="11">
        <v>274</v>
      </c>
      <c r="D47" s="12">
        <v>322</v>
      </c>
      <c r="E47" s="12">
        <v>347</v>
      </c>
      <c r="F47" s="13">
        <f t="shared" si="0"/>
        <v>669</v>
      </c>
    </row>
    <row r="48" spans="1:6" ht="15.75" customHeight="1">
      <c r="A48" s="62"/>
      <c r="B48" s="14" t="s">
        <v>44</v>
      </c>
      <c r="C48" s="15">
        <v>92</v>
      </c>
      <c r="D48" s="16">
        <v>111</v>
      </c>
      <c r="E48" s="16">
        <v>115</v>
      </c>
      <c r="F48" s="17">
        <f t="shared" si="0"/>
        <v>226</v>
      </c>
    </row>
    <row r="49" spans="1:6" ht="15.75" customHeight="1">
      <c r="A49" s="62"/>
      <c r="B49" s="14" t="s">
        <v>54</v>
      </c>
      <c r="C49" s="16">
        <v>753</v>
      </c>
      <c r="D49" s="16">
        <v>849</v>
      </c>
      <c r="E49" s="16">
        <v>912</v>
      </c>
      <c r="F49" s="17">
        <f t="shared" si="0"/>
        <v>1761</v>
      </c>
    </row>
    <row r="50" spans="1:6" ht="15.75" customHeight="1" thickBot="1">
      <c r="A50" s="63"/>
      <c r="B50" s="32" t="s">
        <v>13</v>
      </c>
      <c r="C50" s="33">
        <f>SUM(C43:C49)</f>
        <v>3390</v>
      </c>
      <c r="D50" s="33">
        <f>SUM(D43:D49)</f>
        <v>3681</v>
      </c>
      <c r="E50" s="33">
        <f>SUM(E43:E49)</f>
        <v>3963</v>
      </c>
      <c r="F50" s="34">
        <f t="shared" si="0"/>
        <v>7644</v>
      </c>
    </row>
    <row r="51" spans="1:6" ht="15.75" customHeight="1" thickBot="1">
      <c r="A51" s="64" t="s">
        <v>55</v>
      </c>
      <c r="B51" s="65"/>
      <c r="C51" s="40">
        <f>SUM(C8,C12,C19,C27,C33,C37,C42,C50)</f>
        <v>23207</v>
      </c>
      <c r="D51" s="41">
        <f>SUM(D8,D12,D19,D27,D33,D37,D42,D50)</f>
        <v>26672</v>
      </c>
      <c r="E51" s="41">
        <f>SUM(E8,E12,E19,E27,E33,E37,E42,E50)</f>
        <v>27607</v>
      </c>
      <c r="F51" s="42">
        <f t="shared" si="0"/>
        <v>54279</v>
      </c>
    </row>
    <row r="52" spans="1:6" ht="15.75" customHeight="1">
      <c r="A52" s="43"/>
      <c r="B52" s="43"/>
      <c r="C52" s="66" t="s">
        <v>58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J48" sqref="J48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3" t="s">
        <v>2</v>
      </c>
      <c r="C2" s="5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409</v>
      </c>
      <c r="D3" s="8">
        <v>462</v>
      </c>
      <c r="E3" s="8">
        <v>483</v>
      </c>
      <c r="F3" s="9">
        <f t="shared" ref="F3:F51" si="0">D3+E3</f>
        <v>945</v>
      </c>
    </row>
    <row r="4" spans="1:10" ht="15.75" customHeight="1">
      <c r="A4" s="60"/>
      <c r="B4" s="10" t="s">
        <v>9</v>
      </c>
      <c r="C4" s="11">
        <v>235</v>
      </c>
      <c r="D4" s="12">
        <v>276</v>
      </c>
      <c r="E4" s="12">
        <v>288</v>
      </c>
      <c r="F4" s="13">
        <f t="shared" si="0"/>
        <v>564</v>
      </c>
    </row>
    <row r="5" spans="1:10" ht="15.75" customHeight="1">
      <c r="A5" s="60"/>
      <c r="B5" s="14" t="s">
        <v>10</v>
      </c>
      <c r="C5" s="15">
        <v>509</v>
      </c>
      <c r="D5" s="16">
        <v>609</v>
      </c>
      <c r="E5" s="16">
        <v>631</v>
      </c>
      <c r="F5" s="17">
        <f t="shared" si="0"/>
        <v>1240</v>
      </c>
    </row>
    <row r="6" spans="1:10" ht="15.75" customHeight="1">
      <c r="A6" s="60"/>
      <c r="B6" s="14" t="s">
        <v>11</v>
      </c>
      <c r="C6" s="15">
        <v>266</v>
      </c>
      <c r="D6" s="16">
        <v>312</v>
      </c>
      <c r="E6" s="16">
        <v>327</v>
      </c>
      <c r="F6" s="17">
        <f t="shared" si="0"/>
        <v>639</v>
      </c>
    </row>
    <row r="7" spans="1:10" ht="15.75" customHeight="1">
      <c r="A7" s="60"/>
      <c r="B7" s="14" t="s">
        <v>12</v>
      </c>
      <c r="C7" s="15">
        <v>735</v>
      </c>
      <c r="D7" s="16">
        <v>848</v>
      </c>
      <c r="E7" s="16">
        <v>861</v>
      </c>
      <c r="F7" s="17">
        <f t="shared" si="0"/>
        <v>1709</v>
      </c>
    </row>
    <row r="8" spans="1:10" ht="15.75" customHeight="1" thickBot="1">
      <c r="A8" s="61"/>
      <c r="B8" s="18" t="s">
        <v>13</v>
      </c>
      <c r="C8" s="19">
        <f>SUM(C3:C7)</f>
        <v>2154</v>
      </c>
      <c r="D8" s="20">
        <f>SUM(D3:D7)</f>
        <v>2507</v>
      </c>
      <c r="E8" s="20">
        <f>SUM(E3:E7)</f>
        <v>2590</v>
      </c>
      <c r="F8" s="21">
        <f t="shared" si="0"/>
        <v>5097</v>
      </c>
    </row>
    <row r="9" spans="1:10" ht="15.75" customHeight="1">
      <c r="A9" s="59" t="s">
        <v>14</v>
      </c>
      <c r="B9" s="22" t="s">
        <v>15</v>
      </c>
      <c r="C9" s="23">
        <v>228</v>
      </c>
      <c r="D9" s="24">
        <v>269</v>
      </c>
      <c r="E9" s="23">
        <v>292</v>
      </c>
      <c r="F9" s="25">
        <f t="shared" si="0"/>
        <v>561</v>
      </c>
      <c r="J9" s="26"/>
    </row>
    <row r="10" spans="1:10" ht="15.75" customHeight="1">
      <c r="A10" s="60"/>
      <c r="B10" s="14" t="s">
        <v>16</v>
      </c>
      <c r="C10" s="16">
        <v>790</v>
      </c>
      <c r="D10" s="15">
        <v>938</v>
      </c>
      <c r="E10" s="16">
        <v>929</v>
      </c>
      <c r="F10" s="17">
        <f t="shared" si="0"/>
        <v>1867</v>
      </c>
    </row>
    <row r="11" spans="1:10" ht="15.75" customHeight="1">
      <c r="A11" s="60"/>
      <c r="B11" s="14" t="s">
        <v>17</v>
      </c>
      <c r="C11" s="16">
        <v>425</v>
      </c>
      <c r="D11" s="15">
        <v>511</v>
      </c>
      <c r="E11" s="16">
        <v>484</v>
      </c>
      <c r="F11" s="17">
        <f t="shared" si="0"/>
        <v>995</v>
      </c>
    </row>
    <row r="12" spans="1:10" ht="16.5" customHeight="1" thickBot="1">
      <c r="A12" s="61"/>
      <c r="B12" s="18" t="s">
        <v>13</v>
      </c>
      <c r="C12" s="20">
        <f>SUM(C9:C11)</f>
        <v>1443</v>
      </c>
      <c r="D12" s="19">
        <f>SUM(D9:D11)</f>
        <v>1718</v>
      </c>
      <c r="E12" s="20">
        <f>SUM(E9:E11)</f>
        <v>1705</v>
      </c>
      <c r="F12" s="21">
        <f t="shared" si="0"/>
        <v>3423</v>
      </c>
    </row>
    <row r="13" spans="1:10" ht="15.75" customHeight="1">
      <c r="A13" s="59" t="s">
        <v>18</v>
      </c>
      <c r="B13" s="22" t="s">
        <v>19</v>
      </c>
      <c r="C13" s="24">
        <v>8259</v>
      </c>
      <c r="D13" s="24">
        <v>9296</v>
      </c>
      <c r="E13" s="24">
        <v>9730</v>
      </c>
      <c r="F13" s="25">
        <f>D13+E13</f>
        <v>19026</v>
      </c>
    </row>
    <row r="14" spans="1:10" ht="15.75" customHeight="1">
      <c r="A14" s="60"/>
      <c r="B14" s="14" t="s">
        <v>20</v>
      </c>
      <c r="C14" s="15">
        <v>562</v>
      </c>
      <c r="D14" s="15">
        <v>627</v>
      </c>
      <c r="E14" s="15">
        <v>700</v>
      </c>
      <c r="F14" s="17">
        <f>D14+E14</f>
        <v>1327</v>
      </c>
    </row>
    <row r="15" spans="1:10" ht="15.75" customHeight="1">
      <c r="A15" s="60"/>
      <c r="B15" s="27" t="s">
        <v>21</v>
      </c>
      <c r="C15" s="11">
        <v>234</v>
      </c>
      <c r="D15" s="12">
        <v>270</v>
      </c>
      <c r="E15" s="12">
        <v>303</v>
      </c>
      <c r="F15" s="13">
        <f t="shared" si="0"/>
        <v>573</v>
      </c>
      <c r="H15" s="26"/>
    </row>
    <row r="16" spans="1:10" ht="15.75" customHeight="1">
      <c r="A16" s="60"/>
      <c r="B16" s="28" t="s">
        <v>22</v>
      </c>
      <c r="C16" s="16">
        <v>132</v>
      </c>
      <c r="D16" s="16">
        <v>175</v>
      </c>
      <c r="E16" s="16">
        <v>176</v>
      </c>
      <c r="F16" s="17">
        <f t="shared" si="0"/>
        <v>351</v>
      </c>
    </row>
    <row r="17" spans="1:6" ht="15.75" customHeight="1">
      <c r="A17" s="60"/>
      <c r="B17" s="29" t="s">
        <v>23</v>
      </c>
      <c r="C17" s="15">
        <v>119</v>
      </c>
      <c r="D17" s="16">
        <v>135</v>
      </c>
      <c r="E17" s="16">
        <v>136</v>
      </c>
      <c r="F17" s="17">
        <f t="shared" si="0"/>
        <v>271</v>
      </c>
    </row>
    <row r="18" spans="1:6" ht="15.75" customHeight="1">
      <c r="A18" s="60"/>
      <c r="B18" s="29" t="s">
        <v>24</v>
      </c>
      <c r="C18" s="15">
        <v>126</v>
      </c>
      <c r="D18" s="16">
        <v>175</v>
      </c>
      <c r="E18" s="16">
        <v>171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9432</v>
      </c>
      <c r="D19" s="20">
        <f>SUM(D13:D18)</f>
        <v>10678</v>
      </c>
      <c r="E19" s="20">
        <f>SUM(E13:E18)</f>
        <v>11216</v>
      </c>
      <c r="F19" s="21">
        <f t="shared" si="0"/>
        <v>21894</v>
      </c>
    </row>
    <row r="20" spans="1:6" ht="15.75" customHeight="1">
      <c r="A20" s="59" t="s">
        <v>25</v>
      </c>
      <c r="B20" s="22" t="s">
        <v>26</v>
      </c>
      <c r="C20" s="24">
        <v>1645</v>
      </c>
      <c r="D20" s="23">
        <v>1950</v>
      </c>
      <c r="E20" s="23">
        <v>2040</v>
      </c>
      <c r="F20" s="25">
        <f t="shared" si="0"/>
        <v>3990</v>
      </c>
    </row>
    <row r="21" spans="1:6" ht="15.75" customHeight="1">
      <c r="A21" s="60"/>
      <c r="B21" s="14" t="s">
        <v>27</v>
      </c>
      <c r="C21" s="15">
        <v>885</v>
      </c>
      <c r="D21" s="16">
        <v>984</v>
      </c>
      <c r="E21" s="16">
        <v>955</v>
      </c>
      <c r="F21" s="17">
        <f t="shared" si="0"/>
        <v>1939</v>
      </c>
    </row>
    <row r="22" spans="1:6" ht="15.75" customHeight="1">
      <c r="A22" s="60"/>
      <c r="B22" s="10" t="s">
        <v>28</v>
      </c>
      <c r="C22" s="11">
        <v>263</v>
      </c>
      <c r="D22" s="12">
        <v>300</v>
      </c>
      <c r="E22" s="12">
        <v>306</v>
      </c>
      <c r="F22" s="13">
        <f t="shared" si="0"/>
        <v>606</v>
      </c>
    </row>
    <row r="23" spans="1:6" ht="15.75" customHeight="1">
      <c r="A23" s="60"/>
      <c r="B23" s="14" t="s">
        <v>29</v>
      </c>
      <c r="C23" s="15">
        <v>181</v>
      </c>
      <c r="D23" s="16">
        <v>206</v>
      </c>
      <c r="E23" s="16">
        <v>225</v>
      </c>
      <c r="F23" s="17">
        <f t="shared" si="0"/>
        <v>431</v>
      </c>
    </row>
    <row r="24" spans="1:6" ht="15.75" customHeight="1">
      <c r="A24" s="60"/>
      <c r="B24" s="30" t="s">
        <v>30</v>
      </c>
      <c r="C24" s="16">
        <v>264</v>
      </c>
      <c r="D24" s="31">
        <v>299</v>
      </c>
      <c r="E24" s="31">
        <v>302</v>
      </c>
      <c r="F24" s="13">
        <f t="shared" si="0"/>
        <v>601</v>
      </c>
    </row>
    <row r="25" spans="1:6" ht="15.75" customHeight="1">
      <c r="A25" s="60"/>
      <c r="B25" s="14" t="s">
        <v>31</v>
      </c>
      <c r="C25" s="15">
        <v>182</v>
      </c>
      <c r="D25" s="16">
        <v>188</v>
      </c>
      <c r="E25" s="16">
        <v>178</v>
      </c>
      <c r="F25" s="17">
        <f t="shared" si="0"/>
        <v>366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3420</v>
      </c>
      <c r="D27" s="33">
        <f>SUM(D20:D26)</f>
        <v>3927</v>
      </c>
      <c r="E27" s="33">
        <f>SUM(E20:E26)</f>
        <v>4006</v>
      </c>
      <c r="F27" s="34">
        <f t="shared" si="0"/>
        <v>7933</v>
      </c>
    </row>
    <row r="28" spans="1:6" ht="15.75" customHeight="1">
      <c r="A28" s="59" t="s">
        <v>33</v>
      </c>
      <c r="B28" s="22" t="s">
        <v>34</v>
      </c>
      <c r="C28" s="24">
        <v>417</v>
      </c>
      <c r="D28" s="23">
        <v>490</v>
      </c>
      <c r="E28" s="23">
        <v>467</v>
      </c>
      <c r="F28" s="25">
        <f t="shared" si="0"/>
        <v>957</v>
      </c>
    </row>
    <row r="29" spans="1:6" ht="15.75" customHeight="1">
      <c r="A29" s="60"/>
      <c r="B29" s="14" t="s">
        <v>35</v>
      </c>
      <c r="C29" s="15">
        <v>90</v>
      </c>
      <c r="D29" s="16">
        <v>106</v>
      </c>
      <c r="E29" s="16">
        <v>97</v>
      </c>
      <c r="F29" s="17">
        <f t="shared" si="0"/>
        <v>203</v>
      </c>
    </row>
    <row r="30" spans="1:6" ht="15.75" customHeight="1">
      <c r="A30" s="60"/>
      <c r="B30" s="14" t="s">
        <v>36</v>
      </c>
      <c r="C30" s="15">
        <v>55</v>
      </c>
      <c r="D30" s="16">
        <v>53</v>
      </c>
      <c r="E30" s="16">
        <v>51</v>
      </c>
      <c r="F30" s="17">
        <f t="shared" si="0"/>
        <v>104</v>
      </c>
    </row>
    <row r="31" spans="1:6" ht="15.75" customHeight="1">
      <c r="A31" s="60"/>
      <c r="B31" s="14" t="s">
        <v>37</v>
      </c>
      <c r="C31" s="15">
        <v>107</v>
      </c>
      <c r="D31" s="16">
        <v>111</v>
      </c>
      <c r="E31" s="16">
        <v>110</v>
      </c>
      <c r="F31" s="17">
        <f>D31+E31</f>
        <v>221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669</v>
      </c>
      <c r="D33" s="33">
        <f>SUM(D28:D32)</f>
        <v>760</v>
      </c>
      <c r="E33" s="33">
        <f>SUM(E28:E32)</f>
        <v>725</v>
      </c>
      <c r="F33" s="34">
        <f t="shared" si="0"/>
        <v>1485</v>
      </c>
    </row>
    <row r="34" spans="1:6" ht="15.75" customHeight="1">
      <c r="A34" s="59" t="s">
        <v>39</v>
      </c>
      <c r="B34" s="36" t="s">
        <v>40</v>
      </c>
      <c r="C34" s="7">
        <v>799</v>
      </c>
      <c r="D34" s="8">
        <v>879</v>
      </c>
      <c r="E34" s="8">
        <v>902</v>
      </c>
      <c r="F34" s="9">
        <f t="shared" si="0"/>
        <v>1781</v>
      </c>
    </row>
    <row r="35" spans="1:6" ht="15.75" customHeight="1">
      <c r="A35" s="60"/>
      <c r="B35" s="37" t="s">
        <v>41</v>
      </c>
      <c r="C35" s="15">
        <v>719</v>
      </c>
      <c r="D35" s="16">
        <v>866</v>
      </c>
      <c r="E35" s="16">
        <v>901</v>
      </c>
      <c r="F35" s="17">
        <f t="shared" si="0"/>
        <v>1767</v>
      </c>
    </row>
    <row r="36" spans="1:6" ht="15.75" customHeight="1">
      <c r="A36" s="60"/>
      <c r="B36" s="14" t="s">
        <v>42</v>
      </c>
      <c r="C36" s="15">
        <v>403</v>
      </c>
      <c r="D36" s="16">
        <v>466</v>
      </c>
      <c r="E36" s="16">
        <v>446</v>
      </c>
      <c r="F36" s="17">
        <f t="shared" si="0"/>
        <v>912</v>
      </c>
    </row>
    <row r="37" spans="1:6" ht="15.75" customHeight="1" thickBot="1">
      <c r="A37" s="61"/>
      <c r="B37" s="18" t="s">
        <v>13</v>
      </c>
      <c r="C37" s="19">
        <f>SUM(C34:C36)</f>
        <v>1921</v>
      </c>
      <c r="D37" s="20">
        <f>SUM(D34:D36)</f>
        <v>2211</v>
      </c>
      <c r="E37" s="20">
        <f>SUM(E34:E36)</f>
        <v>2249</v>
      </c>
      <c r="F37" s="21">
        <f t="shared" si="0"/>
        <v>4460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97</v>
      </c>
      <c r="F38" s="9">
        <f t="shared" si="0"/>
        <v>185</v>
      </c>
    </row>
    <row r="39" spans="1:6" ht="15.75" customHeight="1">
      <c r="A39" s="60"/>
      <c r="B39" s="38" t="s">
        <v>45</v>
      </c>
      <c r="C39" s="39">
        <v>401</v>
      </c>
      <c r="D39" s="39">
        <v>454</v>
      </c>
      <c r="E39" s="39">
        <v>464</v>
      </c>
      <c r="F39" s="13">
        <f t="shared" si="0"/>
        <v>918</v>
      </c>
    </row>
    <row r="40" spans="1:6" ht="15.75" customHeight="1">
      <c r="A40" s="60"/>
      <c r="B40" s="14" t="s">
        <v>46</v>
      </c>
      <c r="C40" s="15">
        <v>112</v>
      </c>
      <c r="D40" s="16">
        <v>137</v>
      </c>
      <c r="E40" s="16">
        <v>130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338</v>
      </c>
      <c r="D41" s="16">
        <v>370</v>
      </c>
      <c r="E41" s="16">
        <v>387</v>
      </c>
      <c r="F41" s="17">
        <f t="shared" si="0"/>
        <v>757</v>
      </c>
    </row>
    <row r="42" spans="1:6" ht="15.75" customHeight="1" thickBot="1">
      <c r="A42" s="61"/>
      <c r="B42" s="32" t="s">
        <v>13</v>
      </c>
      <c r="C42" s="35">
        <f>SUM(C38:C41)</f>
        <v>923</v>
      </c>
      <c r="D42" s="33">
        <f>SUM(D38:D41)</f>
        <v>1049</v>
      </c>
      <c r="E42" s="33">
        <f>SUM(E38:E41)</f>
        <v>1078</v>
      </c>
      <c r="F42" s="34">
        <f t="shared" si="0"/>
        <v>2127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196</v>
      </c>
      <c r="E43" s="23">
        <v>221</v>
      </c>
      <c r="F43" s="25">
        <f t="shared" si="0"/>
        <v>417</v>
      </c>
    </row>
    <row r="44" spans="1:6" ht="15.75" customHeight="1">
      <c r="A44" s="62"/>
      <c r="B44" s="14" t="s">
        <v>50</v>
      </c>
      <c r="C44" s="15">
        <v>310</v>
      </c>
      <c r="D44" s="16">
        <v>358</v>
      </c>
      <c r="E44" s="16">
        <v>366</v>
      </c>
      <c r="F44" s="17">
        <f t="shared" si="0"/>
        <v>724</v>
      </c>
    </row>
    <row r="45" spans="1:6" ht="15.75" customHeight="1">
      <c r="A45" s="62"/>
      <c r="B45" s="10" t="s">
        <v>51</v>
      </c>
      <c r="C45" s="11">
        <v>1156</v>
      </c>
      <c r="D45" s="12">
        <v>1311</v>
      </c>
      <c r="E45" s="12">
        <v>1432</v>
      </c>
      <c r="F45" s="13">
        <f t="shared" si="0"/>
        <v>2743</v>
      </c>
    </row>
    <row r="46" spans="1:6" ht="15.75" customHeight="1">
      <c r="A46" s="62"/>
      <c r="B46" s="14" t="s">
        <v>52</v>
      </c>
      <c r="C46" s="15">
        <v>627</v>
      </c>
      <c r="D46" s="16">
        <v>506</v>
      </c>
      <c r="E46" s="16">
        <v>537</v>
      </c>
      <c r="F46" s="17">
        <f t="shared" si="0"/>
        <v>1043</v>
      </c>
    </row>
    <row r="47" spans="1:6" ht="15.75" customHeight="1">
      <c r="A47" s="62"/>
      <c r="B47" s="10" t="s">
        <v>53</v>
      </c>
      <c r="C47" s="11">
        <v>283</v>
      </c>
      <c r="D47" s="12">
        <v>323</v>
      </c>
      <c r="E47" s="12">
        <v>354</v>
      </c>
      <c r="F47" s="13">
        <f t="shared" si="0"/>
        <v>677</v>
      </c>
    </row>
    <row r="48" spans="1:6" ht="15.75" customHeight="1">
      <c r="A48" s="62"/>
      <c r="B48" s="14" t="s">
        <v>44</v>
      </c>
      <c r="C48" s="15">
        <v>94</v>
      </c>
      <c r="D48" s="16">
        <v>112</v>
      </c>
      <c r="E48" s="16">
        <v>114</v>
      </c>
      <c r="F48" s="17">
        <f t="shared" si="0"/>
        <v>226</v>
      </c>
    </row>
    <row r="49" spans="1:6" ht="15.75" customHeight="1">
      <c r="A49" s="62"/>
      <c r="B49" s="14" t="s">
        <v>54</v>
      </c>
      <c r="C49" s="16">
        <v>748</v>
      </c>
      <c r="D49" s="16">
        <v>836</v>
      </c>
      <c r="E49" s="16">
        <v>902</v>
      </c>
      <c r="F49" s="17">
        <f t="shared" si="0"/>
        <v>1738</v>
      </c>
    </row>
    <row r="50" spans="1:6" ht="15.75" customHeight="1" thickBot="1">
      <c r="A50" s="63"/>
      <c r="B50" s="32" t="s">
        <v>13</v>
      </c>
      <c r="C50" s="33">
        <f>SUM(C43:C49)</f>
        <v>3389</v>
      </c>
      <c r="D50" s="33">
        <f>SUM(D43:D49)</f>
        <v>3642</v>
      </c>
      <c r="E50" s="33">
        <f>SUM(E43:E49)</f>
        <v>3926</v>
      </c>
      <c r="F50" s="34">
        <f t="shared" si="0"/>
        <v>7568</v>
      </c>
    </row>
    <row r="51" spans="1:6" ht="15.75" customHeight="1" thickBot="1">
      <c r="A51" s="64" t="s">
        <v>55</v>
      </c>
      <c r="B51" s="65"/>
      <c r="C51" s="40">
        <f>SUM(C8,C12,C19,C27,C33,C37,C42,C50)</f>
        <v>23351</v>
      </c>
      <c r="D51" s="41">
        <f>SUM(D8,D12,D19,D27,D33,D37,D42,D50)</f>
        <v>26492</v>
      </c>
      <c r="E51" s="41">
        <f>SUM(E8,E12,E19,E27,E33,E37,E42,E50)</f>
        <v>27495</v>
      </c>
      <c r="F51" s="42">
        <f t="shared" si="0"/>
        <v>53987</v>
      </c>
    </row>
    <row r="52" spans="1:6" ht="15.75" customHeight="1">
      <c r="A52" s="43"/>
      <c r="B52" s="43"/>
      <c r="C52" s="66" t="s">
        <v>67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22" zoomScale="60" zoomScaleNormal="100" workbookViewId="0">
      <selection activeCell="N49" sqref="N49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4" t="s">
        <v>2</v>
      </c>
      <c r="C2" s="54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409</v>
      </c>
      <c r="D3" s="8">
        <v>460</v>
      </c>
      <c r="E3" s="8">
        <v>481</v>
      </c>
      <c r="F3" s="9">
        <f t="shared" ref="F3:F51" si="0">D3+E3</f>
        <v>941</v>
      </c>
    </row>
    <row r="4" spans="1:10" ht="15.75" customHeight="1">
      <c r="A4" s="60"/>
      <c r="B4" s="10" t="s">
        <v>9</v>
      </c>
      <c r="C4" s="11">
        <v>235</v>
      </c>
      <c r="D4" s="12">
        <v>278</v>
      </c>
      <c r="E4" s="12">
        <v>286</v>
      </c>
      <c r="F4" s="13">
        <f t="shared" si="0"/>
        <v>564</v>
      </c>
    </row>
    <row r="5" spans="1:10" ht="15.75" customHeight="1">
      <c r="A5" s="60"/>
      <c r="B5" s="14" t="s">
        <v>10</v>
      </c>
      <c r="C5" s="15">
        <v>508</v>
      </c>
      <c r="D5" s="16">
        <v>607</v>
      </c>
      <c r="E5" s="16">
        <v>633</v>
      </c>
      <c r="F5" s="17">
        <f t="shared" si="0"/>
        <v>1240</v>
      </c>
    </row>
    <row r="6" spans="1:10" ht="15.75" customHeight="1">
      <c r="A6" s="60"/>
      <c r="B6" s="14" t="s">
        <v>11</v>
      </c>
      <c r="C6" s="15">
        <v>265</v>
      </c>
      <c r="D6" s="16">
        <v>310</v>
      </c>
      <c r="E6" s="16">
        <v>325</v>
      </c>
      <c r="F6" s="17">
        <f t="shared" si="0"/>
        <v>635</v>
      </c>
    </row>
    <row r="7" spans="1:10" ht="15.75" customHeight="1">
      <c r="A7" s="60"/>
      <c r="B7" s="14" t="s">
        <v>12</v>
      </c>
      <c r="C7" s="15">
        <v>732</v>
      </c>
      <c r="D7" s="16">
        <v>845</v>
      </c>
      <c r="E7" s="16">
        <v>859</v>
      </c>
      <c r="F7" s="17">
        <f t="shared" si="0"/>
        <v>1704</v>
      </c>
    </row>
    <row r="8" spans="1:10" ht="15.75" customHeight="1" thickBot="1">
      <c r="A8" s="61"/>
      <c r="B8" s="18" t="s">
        <v>13</v>
      </c>
      <c r="C8" s="19">
        <f>SUM(C3:C7)</f>
        <v>2149</v>
      </c>
      <c r="D8" s="20">
        <f>SUM(D3:D7)</f>
        <v>2500</v>
      </c>
      <c r="E8" s="20">
        <f>SUM(E3:E7)</f>
        <v>2584</v>
      </c>
      <c r="F8" s="21">
        <f t="shared" si="0"/>
        <v>5084</v>
      </c>
    </row>
    <row r="9" spans="1:10" ht="15.75" customHeight="1">
      <c r="A9" s="59" t="s">
        <v>14</v>
      </c>
      <c r="B9" s="22" t="s">
        <v>15</v>
      </c>
      <c r="C9" s="23">
        <v>229</v>
      </c>
      <c r="D9" s="24">
        <v>268</v>
      </c>
      <c r="E9" s="23">
        <v>293</v>
      </c>
      <c r="F9" s="25">
        <f t="shared" si="0"/>
        <v>561</v>
      </c>
      <c r="J9" s="26"/>
    </row>
    <row r="10" spans="1:10" ht="15.75" customHeight="1">
      <c r="A10" s="60"/>
      <c r="B10" s="14" t="s">
        <v>16</v>
      </c>
      <c r="C10" s="16">
        <v>794</v>
      </c>
      <c r="D10" s="15">
        <v>941</v>
      </c>
      <c r="E10" s="16">
        <v>933</v>
      </c>
      <c r="F10" s="17">
        <f t="shared" si="0"/>
        <v>1874</v>
      </c>
    </row>
    <row r="11" spans="1:10" ht="15.75" customHeight="1">
      <c r="A11" s="60"/>
      <c r="B11" s="14" t="s">
        <v>17</v>
      </c>
      <c r="C11" s="16">
        <v>422</v>
      </c>
      <c r="D11" s="15">
        <v>504</v>
      </c>
      <c r="E11" s="16">
        <v>481</v>
      </c>
      <c r="F11" s="17">
        <f t="shared" si="0"/>
        <v>985</v>
      </c>
    </row>
    <row r="12" spans="1:10" ht="16.5" customHeight="1" thickBot="1">
      <c r="A12" s="61"/>
      <c r="B12" s="18" t="s">
        <v>13</v>
      </c>
      <c r="C12" s="20">
        <f>SUM(C9:C11)</f>
        <v>1445</v>
      </c>
      <c r="D12" s="19">
        <f>SUM(D9:D11)</f>
        <v>1713</v>
      </c>
      <c r="E12" s="20">
        <f>SUM(E9:E11)</f>
        <v>1707</v>
      </c>
      <c r="F12" s="21">
        <f t="shared" si="0"/>
        <v>3420</v>
      </c>
    </row>
    <row r="13" spans="1:10" ht="15.75" customHeight="1">
      <c r="A13" s="59" t="s">
        <v>18</v>
      </c>
      <c r="B13" s="22" t="s">
        <v>19</v>
      </c>
      <c r="C13" s="24">
        <v>8269</v>
      </c>
      <c r="D13" s="24">
        <v>9300</v>
      </c>
      <c r="E13" s="24">
        <v>9725</v>
      </c>
      <c r="F13" s="25">
        <f>D13+E13</f>
        <v>19025</v>
      </c>
    </row>
    <row r="14" spans="1:10" ht="15.75" customHeight="1">
      <c r="A14" s="60"/>
      <c r="B14" s="14" t="s">
        <v>20</v>
      </c>
      <c r="C14" s="15">
        <v>561</v>
      </c>
      <c r="D14" s="15">
        <v>625</v>
      </c>
      <c r="E14" s="15">
        <v>698</v>
      </c>
      <c r="F14" s="17">
        <f>D14+E14</f>
        <v>1323</v>
      </c>
    </row>
    <row r="15" spans="1:10" ht="15.75" customHeight="1">
      <c r="A15" s="60"/>
      <c r="B15" s="27" t="s">
        <v>21</v>
      </c>
      <c r="C15" s="11">
        <v>234</v>
      </c>
      <c r="D15" s="12">
        <v>268</v>
      </c>
      <c r="E15" s="12">
        <v>303</v>
      </c>
      <c r="F15" s="13">
        <f t="shared" si="0"/>
        <v>571</v>
      </c>
      <c r="H15" s="26"/>
    </row>
    <row r="16" spans="1:10" ht="15.75" customHeight="1">
      <c r="A16" s="60"/>
      <c r="B16" s="28" t="s">
        <v>22</v>
      </c>
      <c r="C16" s="16">
        <v>132</v>
      </c>
      <c r="D16" s="16">
        <v>177</v>
      </c>
      <c r="E16" s="16">
        <v>176</v>
      </c>
      <c r="F16" s="17">
        <v>353</v>
      </c>
    </row>
    <row r="17" spans="1:6" ht="15.75" customHeight="1">
      <c r="A17" s="60"/>
      <c r="B17" s="29" t="s">
        <v>23</v>
      </c>
      <c r="C17" s="15">
        <v>120</v>
      </c>
      <c r="D17" s="16">
        <v>137</v>
      </c>
      <c r="E17" s="16">
        <v>137</v>
      </c>
      <c r="F17" s="17">
        <f t="shared" si="0"/>
        <v>274</v>
      </c>
    </row>
    <row r="18" spans="1:6" ht="15.75" customHeight="1">
      <c r="A18" s="60"/>
      <c r="B18" s="29" t="s">
        <v>24</v>
      </c>
      <c r="C18" s="15">
        <v>124</v>
      </c>
      <c r="D18" s="16">
        <v>174</v>
      </c>
      <c r="E18" s="16">
        <v>170</v>
      </c>
      <c r="F18" s="17">
        <f t="shared" si="0"/>
        <v>344</v>
      </c>
    </row>
    <row r="19" spans="1:6" ht="15.75" customHeight="1" thickBot="1">
      <c r="A19" s="61"/>
      <c r="B19" s="18" t="s">
        <v>13</v>
      </c>
      <c r="C19" s="19">
        <f>SUM(C13:C18)</f>
        <v>9440</v>
      </c>
      <c r="D19" s="20">
        <f>SUM(D13:D18)</f>
        <v>10681</v>
      </c>
      <c r="E19" s="20">
        <f>SUM(E13:E18)</f>
        <v>11209</v>
      </c>
      <c r="F19" s="21">
        <f t="shared" si="0"/>
        <v>21890</v>
      </c>
    </row>
    <row r="20" spans="1:6" ht="15.75" customHeight="1">
      <c r="A20" s="59" t="s">
        <v>25</v>
      </c>
      <c r="B20" s="22" t="s">
        <v>26</v>
      </c>
      <c r="C20" s="24">
        <v>1643</v>
      </c>
      <c r="D20" s="23">
        <v>1947</v>
      </c>
      <c r="E20" s="23">
        <v>2035</v>
      </c>
      <c r="F20" s="25">
        <f t="shared" si="0"/>
        <v>3982</v>
      </c>
    </row>
    <row r="21" spans="1:6" ht="15.75" customHeight="1">
      <c r="A21" s="60"/>
      <c r="B21" s="14" t="s">
        <v>27</v>
      </c>
      <c r="C21" s="15">
        <v>883</v>
      </c>
      <c r="D21" s="16">
        <v>982</v>
      </c>
      <c r="E21" s="16">
        <v>956</v>
      </c>
      <c r="F21" s="17">
        <f t="shared" si="0"/>
        <v>1938</v>
      </c>
    </row>
    <row r="22" spans="1:6" ht="15.75" customHeight="1">
      <c r="A22" s="60"/>
      <c r="B22" s="10" t="s">
        <v>28</v>
      </c>
      <c r="C22" s="11">
        <v>265</v>
      </c>
      <c r="D22" s="12">
        <v>300</v>
      </c>
      <c r="E22" s="12">
        <v>310</v>
      </c>
      <c r="F22" s="13">
        <f t="shared" si="0"/>
        <v>610</v>
      </c>
    </row>
    <row r="23" spans="1:6" ht="15.75" customHeight="1">
      <c r="A23" s="60"/>
      <c r="B23" s="14" t="s">
        <v>29</v>
      </c>
      <c r="C23" s="15">
        <v>181</v>
      </c>
      <c r="D23" s="16">
        <v>205</v>
      </c>
      <c r="E23" s="16">
        <v>225</v>
      </c>
      <c r="F23" s="17">
        <v>430</v>
      </c>
    </row>
    <row r="24" spans="1:6" ht="15.75" customHeight="1">
      <c r="A24" s="60"/>
      <c r="B24" s="30" t="s">
        <v>30</v>
      </c>
      <c r="C24" s="16">
        <v>264</v>
      </c>
      <c r="D24" s="31">
        <v>299</v>
      </c>
      <c r="E24" s="31">
        <v>301</v>
      </c>
      <c r="F24" s="13">
        <f t="shared" si="0"/>
        <v>600</v>
      </c>
    </row>
    <row r="25" spans="1:6" ht="15.75" customHeight="1">
      <c r="A25" s="60"/>
      <c r="B25" s="14" t="s">
        <v>31</v>
      </c>
      <c r="C25" s="15">
        <v>182</v>
      </c>
      <c r="D25" s="16">
        <v>189</v>
      </c>
      <c r="E25" s="16">
        <v>178</v>
      </c>
      <c r="F25" s="17">
        <f t="shared" si="0"/>
        <v>367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3418</v>
      </c>
      <c r="D27" s="33">
        <f>SUM(D20:D26)</f>
        <v>3922</v>
      </c>
      <c r="E27" s="33">
        <f>SUM(E20:E26)</f>
        <v>4005</v>
      </c>
      <c r="F27" s="34">
        <f t="shared" si="0"/>
        <v>7927</v>
      </c>
    </row>
    <row r="28" spans="1:6" ht="15.75" customHeight="1">
      <c r="A28" s="59" t="s">
        <v>33</v>
      </c>
      <c r="B28" s="22" t="s">
        <v>34</v>
      </c>
      <c r="C28" s="24">
        <v>418</v>
      </c>
      <c r="D28" s="23">
        <v>491</v>
      </c>
      <c r="E28" s="23">
        <v>468</v>
      </c>
      <c r="F28" s="25">
        <f t="shared" si="0"/>
        <v>959</v>
      </c>
    </row>
    <row r="29" spans="1:6" ht="15.75" customHeight="1">
      <c r="A29" s="60"/>
      <c r="B29" s="14" t="s">
        <v>35</v>
      </c>
      <c r="C29" s="15">
        <v>89</v>
      </c>
      <c r="D29" s="16">
        <v>105</v>
      </c>
      <c r="E29" s="16">
        <v>97</v>
      </c>
      <c r="F29" s="17">
        <f t="shared" si="0"/>
        <v>202</v>
      </c>
    </row>
    <row r="30" spans="1:6" ht="15.75" customHeight="1">
      <c r="A30" s="60"/>
      <c r="B30" s="14" t="s">
        <v>36</v>
      </c>
      <c r="C30" s="15">
        <v>55</v>
      </c>
      <c r="D30" s="16">
        <v>53</v>
      </c>
      <c r="E30" s="16">
        <v>51</v>
      </c>
      <c r="F30" s="17">
        <f t="shared" si="0"/>
        <v>104</v>
      </c>
    </row>
    <row r="31" spans="1:6" ht="15.75" customHeight="1">
      <c r="A31" s="60"/>
      <c r="B31" s="14" t="s">
        <v>37</v>
      </c>
      <c r="C31" s="15">
        <v>108</v>
      </c>
      <c r="D31" s="16">
        <v>112</v>
      </c>
      <c r="E31" s="16">
        <v>110</v>
      </c>
      <c r="F31" s="17">
        <f>D31+E31</f>
        <v>222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670</v>
      </c>
      <c r="D33" s="33">
        <f>SUM(D28:D32)</f>
        <v>761</v>
      </c>
      <c r="E33" s="33">
        <f>SUM(E28:E32)</f>
        <v>726</v>
      </c>
      <c r="F33" s="34">
        <f t="shared" si="0"/>
        <v>1487</v>
      </c>
    </row>
    <row r="34" spans="1:6" ht="15.75" customHeight="1">
      <c r="A34" s="59" t="s">
        <v>39</v>
      </c>
      <c r="B34" s="36" t="s">
        <v>40</v>
      </c>
      <c r="C34" s="7">
        <v>800</v>
      </c>
      <c r="D34" s="8">
        <v>880</v>
      </c>
      <c r="E34" s="8">
        <v>903</v>
      </c>
      <c r="F34" s="9">
        <v>1783</v>
      </c>
    </row>
    <row r="35" spans="1:6" ht="15.75" customHeight="1">
      <c r="A35" s="60"/>
      <c r="B35" s="37" t="s">
        <v>41</v>
      </c>
      <c r="C35" s="15">
        <v>721</v>
      </c>
      <c r="D35" s="16">
        <v>865</v>
      </c>
      <c r="E35" s="16">
        <v>899</v>
      </c>
      <c r="F35" s="17">
        <f t="shared" si="0"/>
        <v>1764</v>
      </c>
    </row>
    <row r="36" spans="1:6" ht="15.75" customHeight="1">
      <c r="A36" s="60"/>
      <c r="B36" s="14" t="s">
        <v>42</v>
      </c>
      <c r="C36" s="15">
        <v>403</v>
      </c>
      <c r="D36" s="16">
        <v>466</v>
      </c>
      <c r="E36" s="16">
        <v>451</v>
      </c>
      <c r="F36" s="17">
        <f t="shared" si="0"/>
        <v>917</v>
      </c>
    </row>
    <row r="37" spans="1:6" ht="15.75" customHeight="1" thickBot="1">
      <c r="A37" s="61"/>
      <c r="B37" s="18" t="s">
        <v>13</v>
      </c>
      <c r="C37" s="19">
        <f>SUM(C34:C36)</f>
        <v>1924</v>
      </c>
      <c r="D37" s="20">
        <f>SUM(D34:D36)</f>
        <v>2211</v>
      </c>
      <c r="E37" s="20">
        <f>SUM(E34:E36)</f>
        <v>2253</v>
      </c>
      <c r="F37" s="21">
        <f t="shared" si="0"/>
        <v>4464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87</v>
      </c>
      <c r="E38" s="8">
        <v>97</v>
      </c>
      <c r="F38" s="9">
        <f t="shared" si="0"/>
        <v>184</v>
      </c>
    </row>
    <row r="39" spans="1:6" ht="15.75" customHeight="1">
      <c r="A39" s="60"/>
      <c r="B39" s="38" t="s">
        <v>45</v>
      </c>
      <c r="C39" s="39">
        <v>401</v>
      </c>
      <c r="D39" s="39">
        <v>455</v>
      </c>
      <c r="E39" s="39">
        <v>463</v>
      </c>
      <c r="F39" s="13">
        <f t="shared" si="0"/>
        <v>918</v>
      </c>
    </row>
    <row r="40" spans="1:6" ht="15.75" customHeight="1">
      <c r="A40" s="60"/>
      <c r="B40" s="14" t="s">
        <v>46</v>
      </c>
      <c r="C40" s="15">
        <v>112</v>
      </c>
      <c r="D40" s="16">
        <v>137</v>
      </c>
      <c r="E40" s="16">
        <v>130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338</v>
      </c>
      <c r="D41" s="16">
        <v>369</v>
      </c>
      <c r="E41" s="16">
        <v>387</v>
      </c>
      <c r="F41" s="17">
        <f t="shared" si="0"/>
        <v>756</v>
      </c>
    </row>
    <row r="42" spans="1:6" ht="15.75" customHeight="1" thickBot="1">
      <c r="A42" s="61"/>
      <c r="B42" s="32" t="s">
        <v>13</v>
      </c>
      <c r="C42" s="35">
        <f>SUM(C38:C41)</f>
        <v>923</v>
      </c>
      <c r="D42" s="33">
        <f>SUM(D38:D41)</f>
        <v>1048</v>
      </c>
      <c r="E42" s="33">
        <f>SUM(E38:E41)</f>
        <v>1077</v>
      </c>
      <c r="F42" s="34">
        <f t="shared" si="0"/>
        <v>2125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196</v>
      </c>
      <c r="E43" s="23">
        <v>220</v>
      </c>
      <c r="F43" s="25">
        <f t="shared" si="0"/>
        <v>416</v>
      </c>
    </row>
    <row r="44" spans="1:6" ht="15.75" customHeight="1">
      <c r="A44" s="62"/>
      <c r="B44" s="14" t="s">
        <v>50</v>
      </c>
      <c r="C44" s="15">
        <v>309</v>
      </c>
      <c r="D44" s="16">
        <v>358</v>
      </c>
      <c r="E44" s="16">
        <v>368</v>
      </c>
      <c r="F44" s="17">
        <f t="shared" si="0"/>
        <v>726</v>
      </c>
    </row>
    <row r="45" spans="1:6" ht="15.75" customHeight="1">
      <c r="A45" s="62"/>
      <c r="B45" s="10" t="s">
        <v>51</v>
      </c>
      <c r="C45" s="11">
        <v>1159</v>
      </c>
      <c r="D45" s="12">
        <v>1311</v>
      </c>
      <c r="E45" s="12">
        <v>1434</v>
      </c>
      <c r="F45" s="13">
        <f t="shared" si="0"/>
        <v>2745</v>
      </c>
    </row>
    <row r="46" spans="1:6" ht="15.75" customHeight="1">
      <c r="A46" s="62"/>
      <c r="B46" s="14" t="s">
        <v>52</v>
      </c>
      <c r="C46" s="15">
        <v>628</v>
      </c>
      <c r="D46" s="16">
        <v>505</v>
      </c>
      <c r="E46" s="16">
        <v>539</v>
      </c>
      <c r="F46" s="17">
        <f t="shared" si="0"/>
        <v>1044</v>
      </c>
    </row>
    <row r="47" spans="1:6" ht="15.75" customHeight="1">
      <c r="A47" s="62"/>
      <c r="B47" s="10" t="s">
        <v>53</v>
      </c>
      <c r="C47" s="11">
        <v>283</v>
      </c>
      <c r="D47" s="12">
        <v>325</v>
      </c>
      <c r="E47" s="12">
        <v>354</v>
      </c>
      <c r="F47" s="13">
        <f t="shared" si="0"/>
        <v>679</v>
      </c>
    </row>
    <row r="48" spans="1:6" ht="15.75" customHeight="1">
      <c r="A48" s="62"/>
      <c r="B48" s="14" t="s">
        <v>44</v>
      </c>
      <c r="C48" s="15">
        <v>94</v>
      </c>
      <c r="D48" s="16">
        <v>112</v>
      </c>
      <c r="E48" s="16">
        <v>113</v>
      </c>
      <c r="F48" s="17">
        <f t="shared" si="0"/>
        <v>225</v>
      </c>
    </row>
    <row r="49" spans="1:6" ht="15.75" customHeight="1">
      <c r="A49" s="62"/>
      <c r="B49" s="14" t="s">
        <v>54</v>
      </c>
      <c r="C49" s="16">
        <v>749</v>
      </c>
      <c r="D49" s="16">
        <v>838</v>
      </c>
      <c r="E49" s="16">
        <v>899</v>
      </c>
      <c r="F49" s="17">
        <v>1737</v>
      </c>
    </row>
    <row r="50" spans="1:6" ht="15.75" customHeight="1" thickBot="1">
      <c r="A50" s="63"/>
      <c r="B50" s="32" t="s">
        <v>13</v>
      </c>
      <c r="C50" s="33">
        <f>SUM(C43:C49)</f>
        <v>3393</v>
      </c>
      <c r="D50" s="33">
        <f>SUM(D43:D49)</f>
        <v>3645</v>
      </c>
      <c r="E50" s="33">
        <f>SUM(E43:E49)</f>
        <v>3927</v>
      </c>
      <c r="F50" s="34">
        <f t="shared" si="0"/>
        <v>7572</v>
      </c>
    </row>
    <row r="51" spans="1:6" ht="15.75" customHeight="1" thickBot="1">
      <c r="A51" s="64" t="s">
        <v>55</v>
      </c>
      <c r="B51" s="65"/>
      <c r="C51" s="40">
        <f>SUM(C8,C12,C19,C27,C33,C37,C42,C50)</f>
        <v>23362</v>
      </c>
      <c r="D51" s="41">
        <f>SUM(D8,D12,D19,D27,D33,D37,D42,D50)</f>
        <v>26481</v>
      </c>
      <c r="E51" s="41">
        <f>SUM(E8,E12,E19,E27,E33,E37,E42,E50)</f>
        <v>27488</v>
      </c>
      <c r="F51" s="42">
        <f t="shared" si="0"/>
        <v>53969</v>
      </c>
    </row>
    <row r="52" spans="1:6" ht="15.75" customHeight="1">
      <c r="A52" s="43"/>
      <c r="B52" s="43"/>
      <c r="C52" s="66" t="s">
        <v>68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0" zoomScaleNormal="100" workbookViewId="0">
      <selection activeCell="H8" sqref="H8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5" t="s">
        <v>2</v>
      </c>
      <c r="C2" s="5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409</v>
      </c>
      <c r="D3" s="8">
        <v>457</v>
      </c>
      <c r="E3" s="8">
        <v>480</v>
      </c>
      <c r="F3" s="9">
        <f t="shared" ref="F3:F51" si="0">D3+E3</f>
        <v>937</v>
      </c>
    </row>
    <row r="4" spans="1:10" ht="15.75" customHeight="1">
      <c r="A4" s="60"/>
      <c r="B4" s="10" t="s">
        <v>9</v>
      </c>
      <c r="C4" s="11">
        <v>234</v>
      </c>
      <c r="D4" s="12">
        <v>277</v>
      </c>
      <c r="E4" s="12">
        <v>287</v>
      </c>
      <c r="F4" s="13">
        <f t="shared" si="0"/>
        <v>564</v>
      </c>
    </row>
    <row r="5" spans="1:10" ht="15.75" customHeight="1">
      <c r="A5" s="60"/>
      <c r="B5" s="14" t="s">
        <v>10</v>
      </c>
      <c r="C5" s="15">
        <v>509</v>
      </c>
      <c r="D5" s="16">
        <v>609</v>
      </c>
      <c r="E5" s="16">
        <v>633</v>
      </c>
      <c r="F5" s="17">
        <f t="shared" si="0"/>
        <v>1242</v>
      </c>
    </row>
    <row r="6" spans="1:10" ht="15.75" customHeight="1">
      <c r="A6" s="60"/>
      <c r="B6" s="14" t="s">
        <v>11</v>
      </c>
      <c r="C6" s="15">
        <v>264</v>
      </c>
      <c r="D6" s="16">
        <v>309</v>
      </c>
      <c r="E6" s="16">
        <v>323</v>
      </c>
      <c r="F6" s="17">
        <f t="shared" si="0"/>
        <v>632</v>
      </c>
    </row>
    <row r="7" spans="1:10" ht="15.75" customHeight="1">
      <c r="A7" s="60"/>
      <c r="B7" s="14" t="s">
        <v>12</v>
      </c>
      <c r="C7" s="15">
        <v>732</v>
      </c>
      <c r="D7" s="16">
        <v>842</v>
      </c>
      <c r="E7" s="16">
        <v>859</v>
      </c>
      <c r="F7" s="17">
        <f t="shared" si="0"/>
        <v>1701</v>
      </c>
    </row>
    <row r="8" spans="1:10" ht="15.75" customHeight="1" thickBot="1">
      <c r="A8" s="61"/>
      <c r="B8" s="18" t="s">
        <v>13</v>
      </c>
      <c r="C8" s="19">
        <f>SUM(C3:C7)</f>
        <v>2148</v>
      </c>
      <c r="D8" s="20">
        <f>SUM(D3:D7)</f>
        <v>2494</v>
      </c>
      <c r="E8" s="20">
        <f>SUM(E3:E7)</f>
        <v>2582</v>
      </c>
      <c r="F8" s="21">
        <f t="shared" si="0"/>
        <v>5076</v>
      </c>
    </row>
    <row r="9" spans="1:10" ht="15.75" customHeight="1">
      <c r="A9" s="59" t="s">
        <v>14</v>
      </c>
      <c r="B9" s="22" t="s">
        <v>15</v>
      </c>
      <c r="C9" s="23">
        <v>229</v>
      </c>
      <c r="D9" s="24">
        <v>268</v>
      </c>
      <c r="E9" s="23">
        <v>293</v>
      </c>
      <c r="F9" s="25">
        <f t="shared" si="0"/>
        <v>561</v>
      </c>
      <c r="J9" s="26"/>
    </row>
    <row r="10" spans="1:10" ht="15.75" customHeight="1">
      <c r="A10" s="60"/>
      <c r="B10" s="14" t="s">
        <v>16</v>
      </c>
      <c r="C10" s="16">
        <v>793</v>
      </c>
      <c r="D10" s="15">
        <v>940</v>
      </c>
      <c r="E10" s="16">
        <v>926</v>
      </c>
      <c r="F10" s="17">
        <f t="shared" si="0"/>
        <v>1866</v>
      </c>
    </row>
    <row r="11" spans="1:10" ht="15.75" customHeight="1">
      <c r="A11" s="60"/>
      <c r="B11" s="14" t="s">
        <v>17</v>
      </c>
      <c r="C11" s="16">
        <v>421</v>
      </c>
      <c r="D11" s="15">
        <v>502</v>
      </c>
      <c r="E11" s="16">
        <v>480</v>
      </c>
      <c r="F11" s="17">
        <f t="shared" si="0"/>
        <v>982</v>
      </c>
    </row>
    <row r="12" spans="1:10" ht="16.5" customHeight="1" thickBot="1">
      <c r="A12" s="61"/>
      <c r="B12" s="18" t="s">
        <v>13</v>
      </c>
      <c r="C12" s="20">
        <f>SUM(C9:C11)</f>
        <v>1443</v>
      </c>
      <c r="D12" s="19">
        <f>SUM(D9:D11)</f>
        <v>1710</v>
      </c>
      <c r="E12" s="20">
        <f>SUM(E9:E11)</f>
        <v>1699</v>
      </c>
      <c r="F12" s="21">
        <f t="shared" si="0"/>
        <v>3409</v>
      </c>
    </row>
    <row r="13" spans="1:10" ht="15.75" customHeight="1">
      <c r="A13" s="59" t="s">
        <v>18</v>
      </c>
      <c r="B13" s="22" t="s">
        <v>19</v>
      </c>
      <c r="C13" s="24">
        <v>8262</v>
      </c>
      <c r="D13" s="24">
        <v>9289</v>
      </c>
      <c r="E13" s="24">
        <v>9718</v>
      </c>
      <c r="F13" s="25">
        <f>D13+E13</f>
        <v>19007</v>
      </c>
    </row>
    <row r="14" spans="1:10" ht="15.75" customHeight="1">
      <c r="A14" s="60"/>
      <c r="B14" s="14" t="s">
        <v>20</v>
      </c>
      <c r="C14" s="15">
        <v>562</v>
      </c>
      <c r="D14" s="15">
        <v>627</v>
      </c>
      <c r="E14" s="15">
        <v>700</v>
      </c>
      <c r="F14" s="17">
        <f>D14+E14</f>
        <v>1327</v>
      </c>
    </row>
    <row r="15" spans="1:10" ht="15.75" customHeight="1">
      <c r="A15" s="60"/>
      <c r="B15" s="27" t="s">
        <v>21</v>
      </c>
      <c r="C15" s="11">
        <v>234</v>
      </c>
      <c r="D15" s="12">
        <v>267</v>
      </c>
      <c r="E15" s="12">
        <v>301</v>
      </c>
      <c r="F15" s="13">
        <f t="shared" si="0"/>
        <v>568</v>
      </c>
      <c r="H15" s="26"/>
    </row>
    <row r="16" spans="1:10" ht="15.75" customHeight="1">
      <c r="A16" s="60"/>
      <c r="B16" s="28" t="s">
        <v>22</v>
      </c>
      <c r="C16" s="16">
        <v>131</v>
      </c>
      <c r="D16" s="16">
        <v>177</v>
      </c>
      <c r="E16" s="16">
        <v>175</v>
      </c>
      <c r="F16" s="17">
        <f t="shared" si="0"/>
        <v>352</v>
      </c>
    </row>
    <row r="17" spans="1:6" ht="15.75" customHeight="1">
      <c r="A17" s="60"/>
      <c r="B17" s="29" t="s">
        <v>23</v>
      </c>
      <c r="C17" s="15">
        <v>121</v>
      </c>
      <c r="D17" s="16">
        <v>138</v>
      </c>
      <c r="E17" s="16">
        <v>138</v>
      </c>
      <c r="F17" s="17">
        <f t="shared" si="0"/>
        <v>276</v>
      </c>
    </row>
    <row r="18" spans="1:6" ht="15.75" customHeight="1">
      <c r="A18" s="60"/>
      <c r="B18" s="29" t="s">
        <v>24</v>
      </c>
      <c r="C18" s="15">
        <v>124</v>
      </c>
      <c r="D18" s="16">
        <v>175</v>
      </c>
      <c r="E18" s="16">
        <v>169</v>
      </c>
      <c r="F18" s="17">
        <f t="shared" si="0"/>
        <v>344</v>
      </c>
    </row>
    <row r="19" spans="1:6" ht="15.75" customHeight="1" thickBot="1">
      <c r="A19" s="61"/>
      <c r="B19" s="18" t="s">
        <v>13</v>
      </c>
      <c r="C19" s="19">
        <f>SUM(C13:C18)</f>
        <v>9434</v>
      </c>
      <c r="D19" s="20">
        <f>SUM(D13:D18)</f>
        <v>10673</v>
      </c>
      <c r="E19" s="20">
        <f>SUM(E13:E18)</f>
        <v>11201</v>
      </c>
      <c r="F19" s="21">
        <f t="shared" si="0"/>
        <v>21874</v>
      </c>
    </row>
    <row r="20" spans="1:6" ht="15.75" customHeight="1">
      <c r="A20" s="59" t="s">
        <v>25</v>
      </c>
      <c r="B20" s="22" t="s">
        <v>26</v>
      </c>
      <c r="C20" s="24">
        <v>1645</v>
      </c>
      <c r="D20" s="23">
        <v>1948</v>
      </c>
      <c r="E20" s="23">
        <v>2033</v>
      </c>
      <c r="F20" s="25">
        <f t="shared" si="0"/>
        <v>3981</v>
      </c>
    </row>
    <row r="21" spans="1:6" ht="15.75" customHeight="1">
      <c r="A21" s="60"/>
      <c r="B21" s="14" t="s">
        <v>27</v>
      </c>
      <c r="C21" s="15">
        <v>883</v>
      </c>
      <c r="D21" s="16">
        <v>981</v>
      </c>
      <c r="E21" s="16">
        <v>960</v>
      </c>
      <c r="F21" s="17">
        <f t="shared" si="0"/>
        <v>1941</v>
      </c>
    </row>
    <row r="22" spans="1:6" ht="15.75" customHeight="1">
      <c r="A22" s="60"/>
      <c r="B22" s="10" t="s">
        <v>28</v>
      </c>
      <c r="C22" s="11">
        <v>265</v>
      </c>
      <c r="D22" s="12">
        <v>300</v>
      </c>
      <c r="E22" s="12">
        <v>311</v>
      </c>
      <c r="F22" s="13">
        <f t="shared" si="0"/>
        <v>611</v>
      </c>
    </row>
    <row r="23" spans="1:6" ht="15.75" customHeight="1">
      <c r="A23" s="60"/>
      <c r="B23" s="14" t="s">
        <v>29</v>
      </c>
      <c r="C23" s="15">
        <v>181</v>
      </c>
      <c r="D23" s="16">
        <v>205</v>
      </c>
      <c r="E23" s="16">
        <v>225</v>
      </c>
      <c r="F23" s="17">
        <f t="shared" si="0"/>
        <v>430</v>
      </c>
    </row>
    <row r="24" spans="1:6" ht="15.75" customHeight="1">
      <c r="A24" s="60"/>
      <c r="B24" s="30" t="s">
        <v>30</v>
      </c>
      <c r="C24" s="16">
        <v>262</v>
      </c>
      <c r="D24" s="31">
        <v>299</v>
      </c>
      <c r="E24" s="31">
        <v>298</v>
      </c>
      <c r="F24" s="13">
        <f t="shared" si="0"/>
        <v>597</v>
      </c>
    </row>
    <row r="25" spans="1:6" ht="15.75" customHeight="1">
      <c r="A25" s="60"/>
      <c r="B25" s="14" t="s">
        <v>31</v>
      </c>
      <c r="C25" s="15">
        <v>181</v>
      </c>
      <c r="D25" s="16">
        <v>190</v>
      </c>
      <c r="E25" s="16">
        <v>179</v>
      </c>
      <c r="F25" s="17">
        <f t="shared" si="0"/>
        <v>369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3417</v>
      </c>
      <c r="D27" s="33">
        <f>SUM(D20:D26)</f>
        <v>3923</v>
      </c>
      <c r="E27" s="33">
        <f>SUM(E20:E26)</f>
        <v>4006</v>
      </c>
      <c r="F27" s="34">
        <f t="shared" si="0"/>
        <v>7929</v>
      </c>
    </row>
    <row r="28" spans="1:6" ht="15.75" customHeight="1">
      <c r="A28" s="59" t="s">
        <v>33</v>
      </c>
      <c r="B28" s="22" t="s">
        <v>34</v>
      </c>
      <c r="C28" s="24">
        <v>418</v>
      </c>
      <c r="D28" s="23">
        <v>492</v>
      </c>
      <c r="E28" s="23">
        <v>467</v>
      </c>
      <c r="F28" s="25">
        <f t="shared" si="0"/>
        <v>959</v>
      </c>
    </row>
    <row r="29" spans="1:6" ht="15.75" customHeight="1">
      <c r="A29" s="60"/>
      <c r="B29" s="14" t="s">
        <v>35</v>
      </c>
      <c r="C29" s="15">
        <v>89</v>
      </c>
      <c r="D29" s="16">
        <v>105</v>
      </c>
      <c r="E29" s="16">
        <v>96</v>
      </c>
      <c r="F29" s="17">
        <f t="shared" si="0"/>
        <v>201</v>
      </c>
    </row>
    <row r="30" spans="1:6" ht="15.75" customHeight="1">
      <c r="A30" s="60"/>
      <c r="B30" s="14" t="s">
        <v>36</v>
      </c>
      <c r="C30" s="15">
        <v>55</v>
      </c>
      <c r="D30" s="16">
        <v>53</v>
      </c>
      <c r="E30" s="16">
        <v>51</v>
      </c>
      <c r="F30" s="17">
        <f t="shared" si="0"/>
        <v>104</v>
      </c>
    </row>
    <row r="31" spans="1:6" ht="15.75" customHeight="1">
      <c r="A31" s="60"/>
      <c r="B31" s="14" t="s">
        <v>37</v>
      </c>
      <c r="C31" s="15">
        <v>108</v>
      </c>
      <c r="D31" s="16">
        <v>112</v>
      </c>
      <c r="E31" s="16">
        <v>109</v>
      </c>
      <c r="F31" s="17">
        <f>D31+E31</f>
        <v>221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670</v>
      </c>
      <c r="D33" s="33">
        <f>SUM(D28:D32)</f>
        <v>762</v>
      </c>
      <c r="E33" s="33">
        <f>SUM(E28:E32)</f>
        <v>723</v>
      </c>
      <c r="F33" s="34">
        <f t="shared" si="0"/>
        <v>1485</v>
      </c>
    </row>
    <row r="34" spans="1:6" ht="15.75" customHeight="1">
      <c r="A34" s="59" t="s">
        <v>39</v>
      </c>
      <c r="B34" s="36" t="s">
        <v>40</v>
      </c>
      <c r="C34" s="7">
        <v>800</v>
      </c>
      <c r="D34" s="8">
        <v>881</v>
      </c>
      <c r="E34" s="8">
        <v>903</v>
      </c>
      <c r="F34" s="9">
        <f t="shared" si="0"/>
        <v>1784</v>
      </c>
    </row>
    <row r="35" spans="1:6" ht="15.75" customHeight="1">
      <c r="A35" s="60"/>
      <c r="B35" s="37" t="s">
        <v>41</v>
      </c>
      <c r="C35" s="15">
        <v>718</v>
      </c>
      <c r="D35" s="16">
        <v>865</v>
      </c>
      <c r="E35" s="16">
        <v>899</v>
      </c>
      <c r="F35" s="17">
        <f t="shared" si="0"/>
        <v>1764</v>
      </c>
    </row>
    <row r="36" spans="1:6" ht="15.75" customHeight="1">
      <c r="A36" s="60"/>
      <c r="B36" s="14" t="s">
        <v>42</v>
      </c>
      <c r="C36" s="15">
        <v>402</v>
      </c>
      <c r="D36" s="16">
        <v>465</v>
      </c>
      <c r="E36" s="16">
        <v>449</v>
      </c>
      <c r="F36" s="17">
        <f t="shared" si="0"/>
        <v>914</v>
      </c>
    </row>
    <row r="37" spans="1:6" ht="15.75" customHeight="1" thickBot="1">
      <c r="A37" s="61"/>
      <c r="B37" s="18" t="s">
        <v>13</v>
      </c>
      <c r="C37" s="19">
        <f>SUM(C34:C36)</f>
        <v>1920</v>
      </c>
      <c r="D37" s="20">
        <f>SUM(D34:D36)</f>
        <v>2211</v>
      </c>
      <c r="E37" s="20">
        <f>SUM(E34:E36)</f>
        <v>2251</v>
      </c>
      <c r="F37" s="21">
        <f t="shared" si="0"/>
        <v>4462</v>
      </c>
    </row>
    <row r="38" spans="1:6" ht="15.75" customHeight="1">
      <c r="A38" s="59" t="s">
        <v>43</v>
      </c>
      <c r="B38" s="36" t="s">
        <v>44</v>
      </c>
      <c r="C38" s="8">
        <v>74</v>
      </c>
      <c r="D38" s="8">
        <v>86</v>
      </c>
      <c r="E38" s="8">
        <v>98</v>
      </c>
      <c r="F38" s="9">
        <f t="shared" si="0"/>
        <v>184</v>
      </c>
    </row>
    <row r="39" spans="1:6" ht="15.75" customHeight="1">
      <c r="A39" s="60"/>
      <c r="B39" s="38" t="s">
        <v>45</v>
      </c>
      <c r="C39" s="39">
        <v>402</v>
      </c>
      <c r="D39" s="39">
        <v>453</v>
      </c>
      <c r="E39" s="39">
        <v>462</v>
      </c>
      <c r="F39" s="13">
        <f t="shared" si="0"/>
        <v>915</v>
      </c>
    </row>
    <row r="40" spans="1:6" ht="15.75" customHeight="1">
      <c r="A40" s="60"/>
      <c r="B40" s="14" t="s">
        <v>46</v>
      </c>
      <c r="C40" s="15">
        <v>112</v>
      </c>
      <c r="D40" s="16">
        <v>135</v>
      </c>
      <c r="E40" s="16">
        <v>130</v>
      </c>
      <c r="F40" s="17">
        <f t="shared" si="0"/>
        <v>265</v>
      </c>
    </row>
    <row r="41" spans="1:6" ht="15.75" customHeight="1">
      <c r="A41" s="60"/>
      <c r="B41" s="14" t="s">
        <v>47</v>
      </c>
      <c r="C41" s="15">
        <v>338</v>
      </c>
      <c r="D41" s="16">
        <v>369</v>
      </c>
      <c r="E41" s="16">
        <v>385</v>
      </c>
      <c r="F41" s="17">
        <f t="shared" si="0"/>
        <v>754</v>
      </c>
    </row>
    <row r="42" spans="1:6" ht="15.75" customHeight="1" thickBot="1">
      <c r="A42" s="61"/>
      <c r="B42" s="32" t="s">
        <v>13</v>
      </c>
      <c r="C42" s="35">
        <f>SUM(C38:C41)</f>
        <v>926</v>
      </c>
      <c r="D42" s="33">
        <f>SUM(D38:D41)</f>
        <v>1043</v>
      </c>
      <c r="E42" s="33">
        <f>SUM(E38:E41)</f>
        <v>1075</v>
      </c>
      <c r="F42" s="34">
        <f t="shared" si="0"/>
        <v>2118</v>
      </c>
    </row>
    <row r="43" spans="1:6" ht="15.75" customHeight="1">
      <c r="A43" s="59" t="s">
        <v>48</v>
      </c>
      <c r="B43" s="22" t="s">
        <v>49</v>
      </c>
      <c r="C43" s="24">
        <v>171</v>
      </c>
      <c r="D43" s="23">
        <v>195</v>
      </c>
      <c r="E43" s="23">
        <v>219</v>
      </c>
      <c r="F43" s="25">
        <f t="shared" si="0"/>
        <v>414</v>
      </c>
    </row>
    <row r="44" spans="1:6" ht="15.75" customHeight="1">
      <c r="A44" s="62"/>
      <c r="B44" s="14" t="s">
        <v>50</v>
      </c>
      <c r="C44" s="15">
        <v>307</v>
      </c>
      <c r="D44" s="16">
        <v>358</v>
      </c>
      <c r="E44" s="16">
        <v>365</v>
      </c>
      <c r="F44" s="17">
        <f t="shared" si="0"/>
        <v>723</v>
      </c>
    </row>
    <row r="45" spans="1:6" ht="15.75" customHeight="1">
      <c r="A45" s="62"/>
      <c r="B45" s="10" t="s">
        <v>51</v>
      </c>
      <c r="C45" s="11">
        <v>1160</v>
      </c>
      <c r="D45" s="12">
        <v>1313</v>
      </c>
      <c r="E45" s="12">
        <v>1431</v>
      </c>
      <c r="F45" s="13">
        <f t="shared" si="0"/>
        <v>2744</v>
      </c>
    </row>
    <row r="46" spans="1:6" ht="15.75" customHeight="1">
      <c r="A46" s="62"/>
      <c r="B46" s="14" t="s">
        <v>52</v>
      </c>
      <c r="C46" s="15">
        <v>628</v>
      </c>
      <c r="D46" s="16">
        <v>503</v>
      </c>
      <c r="E46" s="16">
        <v>543</v>
      </c>
      <c r="F46" s="17">
        <f t="shared" si="0"/>
        <v>1046</v>
      </c>
    </row>
    <row r="47" spans="1:6" ht="15.75" customHeight="1">
      <c r="A47" s="62"/>
      <c r="B47" s="10" t="s">
        <v>53</v>
      </c>
      <c r="C47" s="11">
        <v>283</v>
      </c>
      <c r="D47" s="12">
        <v>323</v>
      </c>
      <c r="E47" s="12">
        <v>352</v>
      </c>
      <c r="F47" s="13">
        <f t="shared" si="0"/>
        <v>675</v>
      </c>
    </row>
    <row r="48" spans="1:6" ht="15.75" customHeight="1">
      <c r="A48" s="62"/>
      <c r="B48" s="14" t="s">
        <v>44</v>
      </c>
      <c r="C48" s="15">
        <v>94</v>
      </c>
      <c r="D48" s="16">
        <v>111</v>
      </c>
      <c r="E48" s="16">
        <v>113</v>
      </c>
      <c r="F48" s="17">
        <f t="shared" si="0"/>
        <v>224</v>
      </c>
    </row>
    <row r="49" spans="1:6" ht="15.75" customHeight="1">
      <c r="A49" s="62"/>
      <c r="B49" s="14" t="s">
        <v>54</v>
      </c>
      <c r="C49" s="16">
        <v>747</v>
      </c>
      <c r="D49" s="16">
        <v>834</v>
      </c>
      <c r="E49" s="16">
        <v>899</v>
      </c>
      <c r="F49" s="17">
        <f t="shared" si="0"/>
        <v>1733</v>
      </c>
    </row>
    <row r="50" spans="1:6" ht="15.75" customHeight="1" thickBot="1">
      <c r="A50" s="63"/>
      <c r="B50" s="32" t="s">
        <v>13</v>
      </c>
      <c r="C50" s="33">
        <f>SUM(C43:C49)</f>
        <v>3390</v>
      </c>
      <c r="D50" s="33">
        <f>SUM(D43:D49)</f>
        <v>3637</v>
      </c>
      <c r="E50" s="33">
        <f>SUM(E43:E49)</f>
        <v>3922</v>
      </c>
      <c r="F50" s="34">
        <f t="shared" si="0"/>
        <v>7559</v>
      </c>
    </row>
    <row r="51" spans="1:6" ht="15.75" customHeight="1" thickBot="1">
      <c r="A51" s="64" t="s">
        <v>55</v>
      </c>
      <c r="B51" s="65"/>
      <c r="C51" s="40">
        <f>SUM(C8,C12,C19,C27,C33,C37,C42,C50)</f>
        <v>23348</v>
      </c>
      <c r="D51" s="41">
        <f>SUM(D8,D12,D19,D27,D33,D37,D42,D50)</f>
        <v>26453</v>
      </c>
      <c r="E51" s="41">
        <f>SUM(E8,E12,E19,E27,E33,E37,E42,E50)</f>
        <v>27459</v>
      </c>
      <c r="F51" s="42">
        <f t="shared" si="0"/>
        <v>53912</v>
      </c>
    </row>
    <row r="52" spans="1:6" ht="15.75" customHeight="1">
      <c r="A52" s="43"/>
      <c r="B52" s="43"/>
      <c r="C52" s="66" t="s">
        <v>69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70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34" zoomScaleNormal="100" zoomScaleSheetLayoutView="100" workbookViewId="0">
      <selection activeCell="D57" sqref="D57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5" t="s">
        <v>2</v>
      </c>
      <c r="C2" s="4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408</v>
      </c>
      <c r="D3" s="8">
        <v>466</v>
      </c>
      <c r="E3" s="8">
        <v>490</v>
      </c>
      <c r="F3" s="9">
        <f t="shared" ref="F3:F50" si="0">D3+E3</f>
        <v>956</v>
      </c>
    </row>
    <row r="4" spans="1:10" ht="15.75" customHeight="1">
      <c r="A4" s="60"/>
      <c r="B4" s="10" t="s">
        <v>9</v>
      </c>
      <c r="C4" s="11">
        <v>232</v>
      </c>
      <c r="D4" s="12">
        <v>279</v>
      </c>
      <c r="E4" s="12">
        <v>292</v>
      </c>
      <c r="F4" s="13">
        <f t="shared" si="0"/>
        <v>571</v>
      </c>
    </row>
    <row r="5" spans="1:10" ht="15.75" customHeight="1">
      <c r="A5" s="60"/>
      <c r="B5" s="14" t="s">
        <v>10</v>
      </c>
      <c r="C5" s="15">
        <v>512</v>
      </c>
      <c r="D5" s="16">
        <v>609</v>
      </c>
      <c r="E5" s="16">
        <v>634</v>
      </c>
      <c r="F5" s="17">
        <f t="shared" si="0"/>
        <v>1243</v>
      </c>
    </row>
    <row r="6" spans="1:10" ht="15.75" customHeight="1">
      <c r="A6" s="60"/>
      <c r="B6" s="14" t="s">
        <v>11</v>
      </c>
      <c r="C6" s="15">
        <v>262</v>
      </c>
      <c r="D6" s="16">
        <v>311</v>
      </c>
      <c r="E6" s="16">
        <v>329</v>
      </c>
      <c r="F6" s="17">
        <f t="shared" si="0"/>
        <v>640</v>
      </c>
    </row>
    <row r="7" spans="1:10" ht="15.75" customHeight="1">
      <c r="A7" s="60"/>
      <c r="B7" s="14" t="s">
        <v>12</v>
      </c>
      <c r="C7" s="15">
        <v>731</v>
      </c>
      <c r="D7" s="16">
        <v>846</v>
      </c>
      <c r="E7" s="16">
        <v>864</v>
      </c>
      <c r="F7" s="17">
        <f t="shared" si="0"/>
        <v>1710</v>
      </c>
    </row>
    <row r="8" spans="1:10" ht="15.75" customHeight="1" thickBot="1">
      <c r="A8" s="61"/>
      <c r="B8" s="18" t="s">
        <v>13</v>
      </c>
      <c r="C8" s="19">
        <f>SUM(C3:C7)</f>
        <v>2145</v>
      </c>
      <c r="D8" s="20">
        <f>SUM(D3:D7)</f>
        <v>2511</v>
      </c>
      <c r="E8" s="20">
        <f>SUM(E3:E7)</f>
        <v>2609</v>
      </c>
      <c r="F8" s="21">
        <f t="shared" si="0"/>
        <v>5120</v>
      </c>
    </row>
    <row r="9" spans="1:10" ht="15.75" customHeight="1">
      <c r="A9" s="59" t="s">
        <v>14</v>
      </c>
      <c r="B9" s="22" t="s">
        <v>15</v>
      </c>
      <c r="C9" s="23">
        <v>230</v>
      </c>
      <c r="D9" s="24">
        <v>273</v>
      </c>
      <c r="E9" s="23">
        <v>297</v>
      </c>
      <c r="F9" s="25">
        <f t="shared" si="0"/>
        <v>570</v>
      </c>
      <c r="J9" s="26"/>
    </row>
    <row r="10" spans="1:10" ht="15.75" customHeight="1">
      <c r="A10" s="60"/>
      <c r="B10" s="14" t="s">
        <v>16</v>
      </c>
      <c r="C10" s="16">
        <v>798</v>
      </c>
      <c r="D10" s="15">
        <v>955</v>
      </c>
      <c r="E10" s="16">
        <v>943</v>
      </c>
      <c r="F10" s="17">
        <f t="shared" si="0"/>
        <v>1898</v>
      </c>
    </row>
    <row r="11" spans="1:10" ht="15.75" customHeight="1">
      <c r="A11" s="60"/>
      <c r="B11" s="14" t="s">
        <v>17</v>
      </c>
      <c r="C11" s="16">
        <v>430</v>
      </c>
      <c r="D11" s="15">
        <v>524</v>
      </c>
      <c r="E11" s="16">
        <v>501</v>
      </c>
      <c r="F11" s="17">
        <f t="shared" si="0"/>
        <v>1025</v>
      </c>
    </row>
    <row r="12" spans="1:10" ht="16.5" customHeight="1" thickBot="1">
      <c r="A12" s="61"/>
      <c r="B12" s="18" t="s">
        <v>13</v>
      </c>
      <c r="C12" s="20">
        <f>SUM(C9:C11)</f>
        <v>1458</v>
      </c>
      <c r="D12" s="19">
        <f>SUM(D9:D11)</f>
        <v>1752</v>
      </c>
      <c r="E12" s="20">
        <f>SUM(E9:E11)</f>
        <v>1741</v>
      </c>
      <c r="F12" s="21">
        <f t="shared" si="0"/>
        <v>3493</v>
      </c>
    </row>
    <row r="13" spans="1:10" ht="15.75" customHeight="1">
      <c r="A13" s="59" t="s">
        <v>18</v>
      </c>
      <c r="B13" s="22" t="s">
        <v>19</v>
      </c>
      <c r="C13" s="24">
        <v>8163</v>
      </c>
      <c r="D13" s="24">
        <v>9313</v>
      </c>
      <c r="E13" s="24">
        <v>9682</v>
      </c>
      <c r="F13" s="25">
        <f>D13+E13</f>
        <v>18995</v>
      </c>
    </row>
    <row r="14" spans="1:10" ht="15.75" customHeight="1">
      <c r="A14" s="60"/>
      <c r="B14" s="14" t="s">
        <v>20</v>
      </c>
      <c r="C14" s="15">
        <v>552</v>
      </c>
      <c r="D14" s="15">
        <v>636</v>
      </c>
      <c r="E14" s="15">
        <v>702</v>
      </c>
      <c r="F14" s="17">
        <f>D14+E14</f>
        <v>1338</v>
      </c>
    </row>
    <row r="15" spans="1:10" ht="15.75" customHeight="1">
      <c r="A15" s="60"/>
      <c r="B15" s="27" t="s">
        <v>21</v>
      </c>
      <c r="C15" s="11">
        <v>235</v>
      </c>
      <c r="D15" s="12">
        <v>278</v>
      </c>
      <c r="E15" s="12">
        <v>312</v>
      </c>
      <c r="F15" s="13">
        <f t="shared" si="0"/>
        <v>590</v>
      </c>
      <c r="H15" s="26"/>
    </row>
    <row r="16" spans="1:10" ht="15.75" customHeight="1">
      <c r="A16" s="60"/>
      <c r="B16" s="28" t="s">
        <v>22</v>
      </c>
      <c r="C16" s="16">
        <v>128</v>
      </c>
      <c r="D16" s="16">
        <v>171</v>
      </c>
      <c r="E16" s="16">
        <v>175</v>
      </c>
      <c r="F16" s="17">
        <f t="shared" si="0"/>
        <v>346</v>
      </c>
    </row>
    <row r="17" spans="1:6" ht="15.75" customHeight="1">
      <c r="A17" s="60"/>
      <c r="B17" s="29" t="s">
        <v>23</v>
      </c>
      <c r="C17" s="15">
        <v>119</v>
      </c>
      <c r="D17" s="16">
        <v>138</v>
      </c>
      <c r="E17" s="16">
        <v>133</v>
      </c>
      <c r="F17" s="17">
        <f t="shared" si="0"/>
        <v>271</v>
      </c>
    </row>
    <row r="18" spans="1:6" ht="15.75" customHeight="1">
      <c r="A18" s="60"/>
      <c r="B18" s="29" t="s">
        <v>24</v>
      </c>
      <c r="C18" s="15">
        <v>125</v>
      </c>
      <c r="D18" s="16">
        <v>179</v>
      </c>
      <c r="E18" s="16">
        <v>171</v>
      </c>
      <c r="F18" s="17">
        <f t="shared" si="0"/>
        <v>350</v>
      </c>
    </row>
    <row r="19" spans="1:6" ht="15.75" customHeight="1" thickBot="1">
      <c r="A19" s="61"/>
      <c r="B19" s="18" t="s">
        <v>13</v>
      </c>
      <c r="C19" s="19">
        <f>SUM(C13:C18)</f>
        <v>9322</v>
      </c>
      <c r="D19" s="20">
        <f>SUM(D13:D18)</f>
        <v>10715</v>
      </c>
      <c r="E19" s="20">
        <f>SUM(E13:E18)</f>
        <v>11175</v>
      </c>
      <c r="F19" s="21">
        <f t="shared" si="0"/>
        <v>21890</v>
      </c>
    </row>
    <row r="20" spans="1:6" ht="15.75" customHeight="1">
      <c r="A20" s="59" t="s">
        <v>25</v>
      </c>
      <c r="B20" s="22" t="s">
        <v>26</v>
      </c>
      <c r="C20" s="24">
        <v>1629</v>
      </c>
      <c r="D20" s="23">
        <v>1965</v>
      </c>
      <c r="E20" s="23">
        <v>2053</v>
      </c>
      <c r="F20" s="25">
        <f t="shared" si="0"/>
        <v>4018</v>
      </c>
    </row>
    <row r="21" spans="1:6" ht="15.75" customHeight="1">
      <c r="A21" s="60"/>
      <c r="B21" s="14" t="s">
        <v>27</v>
      </c>
      <c r="C21" s="15">
        <v>886</v>
      </c>
      <c r="D21" s="16">
        <v>981</v>
      </c>
      <c r="E21" s="16">
        <v>963</v>
      </c>
      <c r="F21" s="17">
        <f t="shared" si="0"/>
        <v>1944</v>
      </c>
    </row>
    <row r="22" spans="1:6" ht="15.75" customHeight="1">
      <c r="A22" s="60"/>
      <c r="B22" s="10" t="s">
        <v>28</v>
      </c>
      <c r="C22" s="11">
        <v>263</v>
      </c>
      <c r="D22" s="12">
        <v>303</v>
      </c>
      <c r="E22" s="12">
        <v>309</v>
      </c>
      <c r="F22" s="13">
        <f t="shared" si="0"/>
        <v>612</v>
      </c>
    </row>
    <row r="23" spans="1:6" ht="15.75" customHeight="1">
      <c r="A23" s="60"/>
      <c r="B23" s="14" t="s">
        <v>29</v>
      </c>
      <c r="C23" s="15">
        <v>178</v>
      </c>
      <c r="D23" s="16">
        <v>202</v>
      </c>
      <c r="E23" s="16">
        <v>221</v>
      </c>
      <c r="F23" s="17">
        <f t="shared" si="0"/>
        <v>423</v>
      </c>
    </row>
    <row r="24" spans="1:6" ht="15.75" customHeight="1">
      <c r="A24" s="60"/>
      <c r="B24" s="30" t="s">
        <v>30</v>
      </c>
      <c r="C24" s="16">
        <v>267</v>
      </c>
      <c r="D24" s="31">
        <v>305</v>
      </c>
      <c r="E24" s="31">
        <v>304</v>
      </c>
      <c r="F24" s="13">
        <f t="shared" si="0"/>
        <v>609</v>
      </c>
    </row>
    <row r="25" spans="1:6" ht="15.75" customHeight="1">
      <c r="A25" s="60"/>
      <c r="B25" s="14" t="s">
        <v>31</v>
      </c>
      <c r="C25" s="15">
        <v>182</v>
      </c>
      <c r="D25" s="16">
        <v>187</v>
      </c>
      <c r="E25" s="16">
        <v>177</v>
      </c>
      <c r="F25" s="17">
        <f t="shared" si="0"/>
        <v>364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3405</v>
      </c>
      <c r="D27" s="33">
        <f>SUM(D20:D26)</f>
        <v>3943</v>
      </c>
      <c r="E27" s="33">
        <f>SUM(E20:E26)</f>
        <v>4027</v>
      </c>
      <c r="F27" s="34">
        <f t="shared" si="0"/>
        <v>7970</v>
      </c>
    </row>
    <row r="28" spans="1:6" ht="15.75" customHeight="1">
      <c r="A28" s="59" t="s">
        <v>33</v>
      </c>
      <c r="B28" s="22" t="s">
        <v>34</v>
      </c>
      <c r="C28" s="24">
        <v>421</v>
      </c>
      <c r="D28" s="23">
        <v>503</v>
      </c>
      <c r="E28" s="23">
        <v>477</v>
      </c>
      <c r="F28" s="25">
        <f t="shared" si="0"/>
        <v>980</v>
      </c>
    </row>
    <row r="29" spans="1:6" ht="15.75" customHeight="1">
      <c r="A29" s="60"/>
      <c r="B29" s="14" t="s">
        <v>35</v>
      </c>
      <c r="C29" s="15">
        <v>90</v>
      </c>
      <c r="D29" s="16">
        <v>107</v>
      </c>
      <c r="E29" s="16">
        <v>101</v>
      </c>
      <c r="F29" s="17">
        <f t="shared" si="0"/>
        <v>208</v>
      </c>
    </row>
    <row r="30" spans="1:6" ht="15.75" customHeight="1">
      <c r="A30" s="60"/>
      <c r="B30" s="14" t="s">
        <v>36</v>
      </c>
      <c r="C30" s="15">
        <v>54</v>
      </c>
      <c r="D30" s="16">
        <v>54</v>
      </c>
      <c r="E30" s="16">
        <v>51</v>
      </c>
      <c r="F30" s="17">
        <f t="shared" si="0"/>
        <v>105</v>
      </c>
    </row>
    <row r="31" spans="1:6" ht="15.75" customHeight="1">
      <c r="A31" s="60"/>
      <c r="B31" s="14" t="s">
        <v>37</v>
      </c>
      <c r="C31" s="15">
        <v>107</v>
      </c>
      <c r="D31" s="16">
        <v>113</v>
      </c>
      <c r="E31" s="16">
        <v>112</v>
      </c>
      <c r="F31" s="17">
        <f>D31+E31</f>
        <v>225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672</v>
      </c>
      <c r="D33" s="33">
        <f>SUM(D28:D32)</f>
        <v>777</v>
      </c>
      <c r="E33" s="33">
        <f>SUM(E28:E32)</f>
        <v>741</v>
      </c>
      <c r="F33" s="34">
        <f t="shared" si="0"/>
        <v>1518</v>
      </c>
    </row>
    <row r="34" spans="1:6" ht="15.75" customHeight="1">
      <c r="A34" s="59" t="s">
        <v>39</v>
      </c>
      <c r="B34" s="36" t="s">
        <v>40</v>
      </c>
      <c r="C34" s="7">
        <v>790</v>
      </c>
      <c r="D34" s="8">
        <v>881</v>
      </c>
      <c r="E34" s="8">
        <v>913</v>
      </c>
      <c r="F34" s="9">
        <f t="shared" si="0"/>
        <v>1794</v>
      </c>
    </row>
    <row r="35" spans="1:6" ht="15.75" customHeight="1">
      <c r="A35" s="60"/>
      <c r="B35" s="37" t="s">
        <v>41</v>
      </c>
      <c r="C35" s="15">
        <v>722</v>
      </c>
      <c r="D35" s="16">
        <v>869</v>
      </c>
      <c r="E35" s="16">
        <v>901</v>
      </c>
      <c r="F35" s="17">
        <f t="shared" si="0"/>
        <v>1770</v>
      </c>
    </row>
    <row r="36" spans="1:6" ht="15.75" customHeight="1">
      <c r="A36" s="60"/>
      <c r="B36" s="14" t="s">
        <v>42</v>
      </c>
      <c r="C36" s="15">
        <v>402</v>
      </c>
      <c r="D36" s="16">
        <v>479</v>
      </c>
      <c r="E36" s="16">
        <v>442</v>
      </c>
      <c r="F36" s="17">
        <f t="shared" si="0"/>
        <v>921</v>
      </c>
    </row>
    <row r="37" spans="1:6" ht="15.75" customHeight="1" thickBot="1">
      <c r="A37" s="61"/>
      <c r="B37" s="18" t="s">
        <v>13</v>
      </c>
      <c r="C37" s="19">
        <f>SUM(C34:C36)</f>
        <v>1914</v>
      </c>
      <c r="D37" s="20">
        <f>SUM(D34:D36)</f>
        <v>2229</v>
      </c>
      <c r="E37" s="20">
        <f>SUM(E34:E36)</f>
        <v>2256</v>
      </c>
      <c r="F37" s="21">
        <f t="shared" si="0"/>
        <v>4485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89</v>
      </c>
      <c r="E38" s="8">
        <v>99</v>
      </c>
      <c r="F38" s="9">
        <f t="shared" si="0"/>
        <v>188</v>
      </c>
    </row>
    <row r="39" spans="1:6" ht="15.75" customHeight="1">
      <c r="A39" s="60"/>
      <c r="B39" s="38" t="s">
        <v>45</v>
      </c>
      <c r="C39" s="39">
        <v>398</v>
      </c>
      <c r="D39" s="39">
        <v>456</v>
      </c>
      <c r="E39" s="39">
        <v>468</v>
      </c>
      <c r="F39" s="13">
        <f t="shared" si="0"/>
        <v>924</v>
      </c>
    </row>
    <row r="40" spans="1:6" ht="15.75" customHeight="1">
      <c r="A40" s="60"/>
      <c r="B40" s="14" t="s">
        <v>46</v>
      </c>
      <c r="C40" s="15">
        <v>112</v>
      </c>
      <c r="D40" s="16">
        <v>140</v>
      </c>
      <c r="E40" s="16">
        <v>132</v>
      </c>
      <c r="F40" s="17">
        <f t="shared" si="0"/>
        <v>272</v>
      </c>
    </row>
    <row r="41" spans="1:6" ht="15.75" customHeight="1">
      <c r="A41" s="60"/>
      <c r="B41" s="14" t="s">
        <v>47</v>
      </c>
      <c r="C41" s="15">
        <v>336</v>
      </c>
      <c r="D41" s="16">
        <v>367</v>
      </c>
      <c r="E41" s="16">
        <v>385</v>
      </c>
      <c r="F41" s="17">
        <f t="shared" si="0"/>
        <v>752</v>
      </c>
    </row>
    <row r="42" spans="1:6" ht="15.75" customHeight="1" thickBot="1">
      <c r="A42" s="61"/>
      <c r="B42" s="32" t="s">
        <v>13</v>
      </c>
      <c r="C42" s="35">
        <f>SUM(C38:C41)</f>
        <v>919</v>
      </c>
      <c r="D42" s="33">
        <f>SUM(D38:D41)</f>
        <v>1052</v>
      </c>
      <c r="E42" s="33">
        <f>SUM(E38:E41)</f>
        <v>1084</v>
      </c>
      <c r="F42" s="34">
        <f t="shared" si="0"/>
        <v>2136</v>
      </c>
    </row>
    <row r="43" spans="1:6" ht="15.75" customHeight="1">
      <c r="A43" s="59" t="s">
        <v>48</v>
      </c>
      <c r="B43" s="22" t="s">
        <v>49</v>
      </c>
      <c r="C43" s="24">
        <v>173</v>
      </c>
      <c r="D43" s="23">
        <v>198</v>
      </c>
      <c r="E43" s="23">
        <v>226</v>
      </c>
      <c r="F43" s="25">
        <f t="shared" si="0"/>
        <v>424</v>
      </c>
    </row>
    <row r="44" spans="1:6" ht="15.75" customHeight="1">
      <c r="A44" s="62"/>
      <c r="B44" s="14" t="s">
        <v>50</v>
      </c>
      <c r="C44" s="15">
        <v>305</v>
      </c>
      <c r="D44" s="16">
        <v>364</v>
      </c>
      <c r="E44" s="16">
        <v>361</v>
      </c>
      <c r="F44" s="17">
        <f t="shared" si="0"/>
        <v>725</v>
      </c>
    </row>
    <row r="45" spans="1:6" ht="15.75" customHeight="1">
      <c r="A45" s="62"/>
      <c r="B45" s="10" t="s">
        <v>51</v>
      </c>
      <c r="C45" s="11">
        <v>1164</v>
      </c>
      <c r="D45" s="12">
        <v>1320</v>
      </c>
      <c r="E45" s="12">
        <v>1455</v>
      </c>
      <c r="F45" s="13">
        <f t="shared" si="0"/>
        <v>2775</v>
      </c>
    </row>
    <row r="46" spans="1:6" ht="15.75" customHeight="1">
      <c r="A46" s="62"/>
      <c r="B46" s="14" t="s">
        <v>52</v>
      </c>
      <c r="C46" s="15">
        <v>626</v>
      </c>
      <c r="D46" s="16">
        <v>513</v>
      </c>
      <c r="E46" s="16">
        <v>541</v>
      </c>
      <c r="F46" s="17">
        <f t="shared" si="0"/>
        <v>1054</v>
      </c>
    </row>
    <row r="47" spans="1:6" ht="15.75" customHeight="1">
      <c r="A47" s="62"/>
      <c r="B47" s="10" t="s">
        <v>53</v>
      </c>
      <c r="C47" s="11">
        <v>273</v>
      </c>
      <c r="D47" s="12">
        <v>323</v>
      </c>
      <c r="E47" s="12">
        <v>346</v>
      </c>
      <c r="F47" s="13">
        <f t="shared" si="0"/>
        <v>669</v>
      </c>
    </row>
    <row r="48" spans="1:6" ht="15.75" customHeight="1">
      <c r="A48" s="62"/>
      <c r="B48" s="14" t="s">
        <v>44</v>
      </c>
      <c r="C48" s="15">
        <v>92</v>
      </c>
      <c r="D48" s="16">
        <v>111</v>
      </c>
      <c r="E48" s="16">
        <v>115</v>
      </c>
      <c r="F48" s="17">
        <f t="shared" si="0"/>
        <v>226</v>
      </c>
    </row>
    <row r="49" spans="1:6" ht="15.75" customHeight="1">
      <c r="A49" s="62"/>
      <c r="B49" s="14" t="s">
        <v>54</v>
      </c>
      <c r="C49" s="16">
        <v>754</v>
      </c>
      <c r="D49" s="16">
        <v>848</v>
      </c>
      <c r="E49" s="16">
        <v>912</v>
      </c>
      <c r="F49" s="17">
        <f t="shared" si="0"/>
        <v>1760</v>
      </c>
    </row>
    <row r="50" spans="1:6" ht="15.75" customHeight="1" thickBot="1">
      <c r="A50" s="63"/>
      <c r="B50" s="32" t="s">
        <v>13</v>
      </c>
      <c r="C50" s="33">
        <f>SUM(C43:C49)</f>
        <v>3387</v>
      </c>
      <c r="D50" s="33">
        <f>SUM(D43:D49)</f>
        <v>3677</v>
      </c>
      <c r="E50" s="33">
        <f>SUM(E43:E49)</f>
        <v>3956</v>
      </c>
      <c r="F50" s="34">
        <f t="shared" si="0"/>
        <v>7633</v>
      </c>
    </row>
    <row r="51" spans="1:6" ht="15.75" customHeight="1" thickBot="1">
      <c r="A51" s="64" t="s">
        <v>55</v>
      </c>
      <c r="B51" s="65"/>
      <c r="C51" s="40">
        <f>SUM(C8,C12,C19,C27,C33,C37,C42,C50)</f>
        <v>23222</v>
      </c>
      <c r="D51" s="41">
        <f>SUM(D8,D12,D19,D27,D33,D37,D42,D50)</f>
        <v>26656</v>
      </c>
      <c r="E51" s="41">
        <f>SUM(E8,E12,E19,E27,E33,E37,E42,E50)</f>
        <v>27589</v>
      </c>
      <c r="F51" s="42">
        <f t="shared" ref="F51" si="1">D51+E51</f>
        <v>54245</v>
      </c>
    </row>
    <row r="52" spans="1:6" ht="15.75" customHeight="1">
      <c r="A52" s="43"/>
      <c r="B52" s="43"/>
      <c r="C52" s="66" t="s">
        <v>59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37" zoomScaleNormal="100" zoomScaleSheetLayoutView="100" workbookViewId="0">
      <selection activeCell="B52" sqref="B52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6" t="s">
        <v>2</v>
      </c>
      <c r="C2" s="46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406</v>
      </c>
      <c r="D3" s="8">
        <v>465</v>
      </c>
      <c r="E3" s="8">
        <v>490</v>
      </c>
      <c r="F3" s="9">
        <f t="shared" ref="F3:F51" si="0">D3+E3</f>
        <v>955</v>
      </c>
    </row>
    <row r="4" spans="1:10" ht="15.75" customHeight="1">
      <c r="A4" s="60"/>
      <c r="B4" s="10" t="s">
        <v>9</v>
      </c>
      <c r="C4" s="11">
        <v>232</v>
      </c>
      <c r="D4" s="12">
        <v>277</v>
      </c>
      <c r="E4" s="12">
        <v>289</v>
      </c>
      <c r="F4" s="13">
        <f t="shared" si="0"/>
        <v>566</v>
      </c>
    </row>
    <row r="5" spans="1:10" ht="15.75" customHeight="1">
      <c r="A5" s="60"/>
      <c r="B5" s="14" t="s">
        <v>10</v>
      </c>
      <c r="C5" s="15">
        <v>514</v>
      </c>
      <c r="D5" s="16">
        <v>612</v>
      </c>
      <c r="E5" s="16">
        <v>638</v>
      </c>
      <c r="F5" s="17">
        <f t="shared" si="0"/>
        <v>1250</v>
      </c>
    </row>
    <row r="6" spans="1:10" ht="15.75" customHeight="1">
      <c r="A6" s="60"/>
      <c r="B6" s="14" t="s">
        <v>11</v>
      </c>
      <c r="C6" s="15">
        <v>262</v>
      </c>
      <c r="D6" s="16">
        <v>311</v>
      </c>
      <c r="E6" s="16">
        <v>330</v>
      </c>
      <c r="F6" s="17">
        <f t="shared" si="0"/>
        <v>641</v>
      </c>
    </row>
    <row r="7" spans="1:10" ht="15.75" customHeight="1">
      <c r="A7" s="60"/>
      <c r="B7" s="14" t="s">
        <v>12</v>
      </c>
      <c r="C7" s="15">
        <v>731</v>
      </c>
      <c r="D7" s="16">
        <v>845</v>
      </c>
      <c r="E7" s="16">
        <v>866</v>
      </c>
      <c r="F7" s="17">
        <f t="shared" si="0"/>
        <v>1711</v>
      </c>
    </row>
    <row r="8" spans="1:10" ht="15.75" customHeight="1" thickBot="1">
      <c r="A8" s="61"/>
      <c r="B8" s="18" t="s">
        <v>13</v>
      </c>
      <c r="C8" s="19">
        <f>SUM(C3:C7)</f>
        <v>2145</v>
      </c>
      <c r="D8" s="20">
        <f>SUM(D3:D7)</f>
        <v>2510</v>
      </c>
      <c r="E8" s="20">
        <f>SUM(E3:E7)</f>
        <v>2613</v>
      </c>
      <c r="F8" s="21">
        <f t="shared" si="0"/>
        <v>5123</v>
      </c>
    </row>
    <row r="9" spans="1:10" ht="15.75" customHeight="1">
      <c r="A9" s="59" t="s">
        <v>14</v>
      </c>
      <c r="B9" s="22" t="s">
        <v>15</v>
      </c>
      <c r="C9" s="23">
        <v>228</v>
      </c>
      <c r="D9" s="24">
        <v>272</v>
      </c>
      <c r="E9" s="23">
        <v>294</v>
      </c>
      <c r="F9" s="25">
        <f t="shared" si="0"/>
        <v>566</v>
      </c>
      <c r="J9" s="26"/>
    </row>
    <row r="10" spans="1:10" ht="15.75" customHeight="1">
      <c r="A10" s="60"/>
      <c r="B10" s="14" t="s">
        <v>16</v>
      </c>
      <c r="C10" s="16">
        <v>796</v>
      </c>
      <c r="D10" s="15">
        <v>952</v>
      </c>
      <c r="E10" s="16">
        <v>940</v>
      </c>
      <c r="F10" s="17">
        <f t="shared" si="0"/>
        <v>1892</v>
      </c>
    </row>
    <row r="11" spans="1:10" ht="15.75" customHeight="1">
      <c r="A11" s="60"/>
      <c r="B11" s="14" t="s">
        <v>17</v>
      </c>
      <c r="C11" s="16">
        <v>429</v>
      </c>
      <c r="D11" s="15">
        <v>521</v>
      </c>
      <c r="E11" s="16">
        <v>499</v>
      </c>
      <c r="F11" s="17">
        <f t="shared" si="0"/>
        <v>1020</v>
      </c>
    </row>
    <row r="12" spans="1:10" ht="16.5" customHeight="1" thickBot="1">
      <c r="A12" s="61"/>
      <c r="B12" s="18" t="s">
        <v>13</v>
      </c>
      <c r="C12" s="20">
        <f>SUM(C9:C11)</f>
        <v>1453</v>
      </c>
      <c r="D12" s="19">
        <f>SUM(D9:D11)</f>
        <v>1745</v>
      </c>
      <c r="E12" s="20">
        <f>SUM(E9:E11)</f>
        <v>1733</v>
      </c>
      <c r="F12" s="21">
        <f t="shared" si="0"/>
        <v>3478</v>
      </c>
    </row>
    <row r="13" spans="1:10" ht="15.75" customHeight="1">
      <c r="A13" s="59" t="s">
        <v>18</v>
      </c>
      <c r="B13" s="22" t="s">
        <v>19</v>
      </c>
      <c r="C13" s="24">
        <v>8162</v>
      </c>
      <c r="D13" s="24">
        <v>9302</v>
      </c>
      <c r="E13" s="24">
        <v>9677</v>
      </c>
      <c r="F13" s="25">
        <f>D13+E13</f>
        <v>18979</v>
      </c>
    </row>
    <row r="14" spans="1:10" ht="15.75" customHeight="1">
      <c r="A14" s="60"/>
      <c r="B14" s="14" t="s">
        <v>20</v>
      </c>
      <c r="C14" s="15">
        <v>555</v>
      </c>
      <c r="D14" s="15">
        <v>636</v>
      </c>
      <c r="E14" s="15">
        <v>700</v>
      </c>
      <c r="F14" s="17">
        <f>D14+E14</f>
        <v>1336</v>
      </c>
    </row>
    <row r="15" spans="1:10" ht="15.75" customHeight="1">
      <c r="A15" s="60"/>
      <c r="B15" s="27" t="s">
        <v>21</v>
      </c>
      <c r="C15" s="11">
        <v>237</v>
      </c>
      <c r="D15" s="12">
        <v>280</v>
      </c>
      <c r="E15" s="12">
        <v>314</v>
      </c>
      <c r="F15" s="13">
        <f t="shared" si="0"/>
        <v>594</v>
      </c>
      <c r="H15" s="26"/>
    </row>
    <row r="16" spans="1:10" ht="15.75" customHeight="1">
      <c r="A16" s="60"/>
      <c r="B16" s="28" t="s">
        <v>22</v>
      </c>
      <c r="C16" s="16">
        <v>128</v>
      </c>
      <c r="D16" s="16">
        <v>171</v>
      </c>
      <c r="E16" s="16">
        <v>175</v>
      </c>
      <c r="F16" s="17">
        <f t="shared" si="0"/>
        <v>346</v>
      </c>
    </row>
    <row r="17" spans="1:6" ht="15.75" customHeight="1">
      <c r="A17" s="60"/>
      <c r="B17" s="29" t="s">
        <v>23</v>
      </c>
      <c r="C17" s="15">
        <v>117</v>
      </c>
      <c r="D17" s="16">
        <v>136</v>
      </c>
      <c r="E17" s="16">
        <v>130</v>
      </c>
      <c r="F17" s="17">
        <f t="shared" si="0"/>
        <v>266</v>
      </c>
    </row>
    <row r="18" spans="1:6" ht="15.75" customHeight="1">
      <c r="A18" s="60"/>
      <c r="B18" s="29" t="s">
        <v>24</v>
      </c>
      <c r="C18" s="15">
        <v>124</v>
      </c>
      <c r="D18" s="16">
        <v>178</v>
      </c>
      <c r="E18" s="16">
        <v>171</v>
      </c>
      <c r="F18" s="17">
        <f t="shared" si="0"/>
        <v>349</v>
      </c>
    </row>
    <row r="19" spans="1:6" ht="15.75" customHeight="1" thickBot="1">
      <c r="A19" s="61"/>
      <c r="B19" s="18" t="s">
        <v>13</v>
      </c>
      <c r="C19" s="19">
        <f>SUM(C13:C18)</f>
        <v>9323</v>
      </c>
      <c r="D19" s="20">
        <f>SUM(D13:D18)</f>
        <v>10703</v>
      </c>
      <c r="E19" s="20">
        <f>SUM(E13:E18)</f>
        <v>11167</v>
      </c>
      <c r="F19" s="21">
        <f t="shared" si="0"/>
        <v>21870</v>
      </c>
    </row>
    <row r="20" spans="1:6" ht="15.75" customHeight="1">
      <c r="A20" s="59" t="s">
        <v>25</v>
      </c>
      <c r="B20" s="22" t="s">
        <v>26</v>
      </c>
      <c r="C20" s="24">
        <v>1628</v>
      </c>
      <c r="D20" s="23">
        <v>1964</v>
      </c>
      <c r="E20" s="23">
        <v>2047</v>
      </c>
      <c r="F20" s="25">
        <f t="shared" si="0"/>
        <v>4011</v>
      </c>
    </row>
    <row r="21" spans="1:6" ht="15.75" customHeight="1">
      <c r="A21" s="60"/>
      <c r="B21" s="14" t="s">
        <v>27</v>
      </c>
      <c r="C21" s="15">
        <v>885</v>
      </c>
      <c r="D21" s="16">
        <v>980</v>
      </c>
      <c r="E21" s="16">
        <v>961</v>
      </c>
      <c r="F21" s="17">
        <f t="shared" si="0"/>
        <v>1941</v>
      </c>
    </row>
    <row r="22" spans="1:6" ht="15.75" customHeight="1">
      <c r="A22" s="60"/>
      <c r="B22" s="10" t="s">
        <v>28</v>
      </c>
      <c r="C22" s="11">
        <v>260</v>
      </c>
      <c r="D22" s="12">
        <v>301</v>
      </c>
      <c r="E22" s="12">
        <v>306</v>
      </c>
      <c r="F22" s="13">
        <f t="shared" si="0"/>
        <v>607</v>
      </c>
    </row>
    <row r="23" spans="1:6" ht="15.75" customHeight="1">
      <c r="A23" s="60"/>
      <c r="B23" s="14" t="s">
        <v>29</v>
      </c>
      <c r="C23" s="15">
        <v>178</v>
      </c>
      <c r="D23" s="16">
        <v>202</v>
      </c>
      <c r="E23" s="16">
        <v>221</v>
      </c>
      <c r="F23" s="17">
        <f t="shared" si="0"/>
        <v>423</v>
      </c>
    </row>
    <row r="24" spans="1:6" ht="15.75" customHeight="1">
      <c r="A24" s="60"/>
      <c r="B24" s="30" t="s">
        <v>30</v>
      </c>
      <c r="C24" s="16">
        <v>266</v>
      </c>
      <c r="D24" s="31">
        <v>302</v>
      </c>
      <c r="E24" s="31">
        <v>304</v>
      </c>
      <c r="F24" s="13">
        <f t="shared" si="0"/>
        <v>606</v>
      </c>
    </row>
    <row r="25" spans="1:6" ht="15.75" customHeight="1">
      <c r="A25" s="60"/>
      <c r="B25" s="14" t="s">
        <v>31</v>
      </c>
      <c r="C25" s="15">
        <v>182</v>
      </c>
      <c r="D25" s="16">
        <v>188</v>
      </c>
      <c r="E25" s="16">
        <v>178</v>
      </c>
      <c r="F25" s="17">
        <f t="shared" si="0"/>
        <v>366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3399</v>
      </c>
      <c r="D27" s="33">
        <f>SUM(D20:D26)</f>
        <v>3937</v>
      </c>
      <c r="E27" s="33">
        <f>SUM(E20:E26)</f>
        <v>4017</v>
      </c>
      <c r="F27" s="34">
        <f t="shared" si="0"/>
        <v>7954</v>
      </c>
    </row>
    <row r="28" spans="1:6" ht="15.75" customHeight="1">
      <c r="A28" s="59" t="s">
        <v>33</v>
      </c>
      <c r="B28" s="22" t="s">
        <v>34</v>
      </c>
      <c r="C28" s="24">
        <v>420</v>
      </c>
      <c r="D28" s="23">
        <v>500</v>
      </c>
      <c r="E28" s="23">
        <v>477</v>
      </c>
      <c r="F28" s="25">
        <f t="shared" si="0"/>
        <v>977</v>
      </c>
    </row>
    <row r="29" spans="1:6" ht="15.75" customHeight="1">
      <c r="A29" s="60"/>
      <c r="B29" s="14" t="s">
        <v>35</v>
      </c>
      <c r="C29" s="15">
        <v>90</v>
      </c>
      <c r="D29" s="16">
        <v>107</v>
      </c>
      <c r="E29" s="16">
        <v>101</v>
      </c>
      <c r="F29" s="17">
        <f t="shared" si="0"/>
        <v>208</v>
      </c>
    </row>
    <row r="30" spans="1:6" ht="15.75" customHeight="1">
      <c r="A30" s="60"/>
      <c r="B30" s="14" t="s">
        <v>36</v>
      </c>
      <c r="C30" s="15">
        <v>54</v>
      </c>
      <c r="D30" s="16">
        <v>54</v>
      </c>
      <c r="E30" s="16">
        <v>51</v>
      </c>
      <c r="F30" s="17">
        <f t="shared" si="0"/>
        <v>105</v>
      </c>
    </row>
    <row r="31" spans="1:6" ht="15.75" customHeight="1">
      <c r="A31" s="60"/>
      <c r="B31" s="14" t="s">
        <v>37</v>
      </c>
      <c r="C31" s="15">
        <v>107</v>
      </c>
      <c r="D31" s="16">
        <v>113</v>
      </c>
      <c r="E31" s="16">
        <v>112</v>
      </c>
      <c r="F31" s="17">
        <f>D31+E31</f>
        <v>225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671</v>
      </c>
      <c r="D33" s="33">
        <f>SUM(D28:D32)</f>
        <v>774</v>
      </c>
      <c r="E33" s="33">
        <f>SUM(E28:E32)</f>
        <v>741</v>
      </c>
      <c r="F33" s="34">
        <f t="shared" si="0"/>
        <v>1515</v>
      </c>
    </row>
    <row r="34" spans="1:6" ht="15.75" customHeight="1">
      <c r="A34" s="59" t="s">
        <v>39</v>
      </c>
      <c r="B34" s="36" t="s">
        <v>40</v>
      </c>
      <c r="C34" s="7">
        <v>789</v>
      </c>
      <c r="D34" s="8">
        <v>881</v>
      </c>
      <c r="E34" s="8">
        <v>911</v>
      </c>
      <c r="F34" s="9">
        <f t="shared" si="0"/>
        <v>1792</v>
      </c>
    </row>
    <row r="35" spans="1:6" ht="15.75" customHeight="1">
      <c r="A35" s="60"/>
      <c r="B35" s="37" t="s">
        <v>41</v>
      </c>
      <c r="C35" s="15">
        <v>721</v>
      </c>
      <c r="D35" s="16">
        <v>871</v>
      </c>
      <c r="E35" s="16">
        <v>899</v>
      </c>
      <c r="F35" s="17">
        <f t="shared" si="0"/>
        <v>1770</v>
      </c>
    </row>
    <row r="36" spans="1:6" ht="15.75" customHeight="1">
      <c r="A36" s="60"/>
      <c r="B36" s="14" t="s">
        <v>42</v>
      </c>
      <c r="C36" s="15">
        <v>400</v>
      </c>
      <c r="D36" s="16">
        <v>477</v>
      </c>
      <c r="E36" s="16">
        <v>440</v>
      </c>
      <c r="F36" s="17">
        <f t="shared" si="0"/>
        <v>917</v>
      </c>
    </row>
    <row r="37" spans="1:6" ht="15.75" customHeight="1" thickBot="1">
      <c r="A37" s="61"/>
      <c r="B37" s="18" t="s">
        <v>13</v>
      </c>
      <c r="C37" s="19">
        <f>SUM(C34:C36)</f>
        <v>1910</v>
      </c>
      <c r="D37" s="20">
        <f>SUM(D34:D36)</f>
        <v>2229</v>
      </c>
      <c r="E37" s="20">
        <f>SUM(E34:E36)</f>
        <v>2250</v>
      </c>
      <c r="F37" s="21">
        <f t="shared" si="0"/>
        <v>4479</v>
      </c>
    </row>
    <row r="38" spans="1:6" ht="15.75" customHeight="1">
      <c r="A38" s="59" t="s">
        <v>43</v>
      </c>
      <c r="B38" s="36" t="s">
        <v>44</v>
      </c>
      <c r="C38" s="8">
        <v>74</v>
      </c>
      <c r="D38" s="8">
        <v>89</v>
      </c>
      <c r="E38" s="8">
        <v>99</v>
      </c>
      <c r="F38" s="9">
        <f t="shared" si="0"/>
        <v>188</v>
      </c>
    </row>
    <row r="39" spans="1:6" ht="15.75" customHeight="1">
      <c r="A39" s="60"/>
      <c r="B39" s="38" t="s">
        <v>45</v>
      </c>
      <c r="C39" s="39">
        <v>398</v>
      </c>
      <c r="D39" s="39">
        <v>455</v>
      </c>
      <c r="E39" s="39">
        <v>467</v>
      </c>
      <c r="F39" s="13">
        <f t="shared" si="0"/>
        <v>922</v>
      </c>
    </row>
    <row r="40" spans="1:6" ht="15.75" customHeight="1">
      <c r="A40" s="60"/>
      <c r="B40" s="14" t="s">
        <v>46</v>
      </c>
      <c r="C40" s="15">
        <v>111</v>
      </c>
      <c r="D40" s="16">
        <v>140</v>
      </c>
      <c r="E40" s="16">
        <v>131</v>
      </c>
      <c r="F40" s="17">
        <f t="shared" si="0"/>
        <v>271</v>
      </c>
    </row>
    <row r="41" spans="1:6" ht="15.75" customHeight="1">
      <c r="A41" s="60"/>
      <c r="B41" s="14" t="s">
        <v>47</v>
      </c>
      <c r="C41" s="15">
        <v>339</v>
      </c>
      <c r="D41" s="16">
        <v>369</v>
      </c>
      <c r="E41" s="16">
        <v>386</v>
      </c>
      <c r="F41" s="17">
        <f t="shared" si="0"/>
        <v>755</v>
      </c>
    </row>
    <row r="42" spans="1:6" ht="15.75" customHeight="1" thickBot="1">
      <c r="A42" s="61"/>
      <c r="B42" s="32" t="s">
        <v>13</v>
      </c>
      <c r="C42" s="35">
        <f>SUM(C38:C41)</f>
        <v>922</v>
      </c>
      <c r="D42" s="33">
        <f>SUM(D38:D41)</f>
        <v>1053</v>
      </c>
      <c r="E42" s="33">
        <f>SUM(E38:E41)</f>
        <v>1083</v>
      </c>
      <c r="F42" s="34">
        <f t="shared" si="0"/>
        <v>2136</v>
      </c>
    </row>
    <row r="43" spans="1:6" ht="15.75" customHeight="1">
      <c r="A43" s="59" t="s">
        <v>48</v>
      </c>
      <c r="B43" s="22" t="s">
        <v>49</v>
      </c>
      <c r="C43" s="24">
        <v>174</v>
      </c>
      <c r="D43" s="23">
        <v>198</v>
      </c>
      <c r="E43" s="23">
        <v>224</v>
      </c>
      <c r="F43" s="25">
        <f t="shared" si="0"/>
        <v>422</v>
      </c>
    </row>
    <row r="44" spans="1:6" ht="15.75" customHeight="1">
      <c r="A44" s="62"/>
      <c r="B44" s="14" t="s">
        <v>50</v>
      </c>
      <c r="C44" s="15">
        <v>305</v>
      </c>
      <c r="D44" s="16">
        <v>363</v>
      </c>
      <c r="E44" s="16">
        <v>360</v>
      </c>
      <c r="F44" s="17">
        <f t="shared" si="0"/>
        <v>723</v>
      </c>
    </row>
    <row r="45" spans="1:6" ht="15.75" customHeight="1">
      <c r="A45" s="62"/>
      <c r="B45" s="10" t="s">
        <v>51</v>
      </c>
      <c r="C45" s="11">
        <v>1158</v>
      </c>
      <c r="D45" s="12">
        <v>1313</v>
      </c>
      <c r="E45" s="12">
        <v>1449</v>
      </c>
      <c r="F45" s="13">
        <f t="shared" si="0"/>
        <v>2762</v>
      </c>
    </row>
    <row r="46" spans="1:6" ht="15.75" customHeight="1">
      <c r="A46" s="62"/>
      <c r="B46" s="14" t="s">
        <v>52</v>
      </c>
      <c r="C46" s="15">
        <v>627</v>
      </c>
      <c r="D46" s="16">
        <v>512</v>
      </c>
      <c r="E46" s="16">
        <v>542</v>
      </c>
      <c r="F46" s="17">
        <f t="shared" si="0"/>
        <v>1054</v>
      </c>
    </row>
    <row r="47" spans="1:6" ht="15.75" customHeight="1">
      <c r="A47" s="62"/>
      <c r="B47" s="10" t="s">
        <v>53</v>
      </c>
      <c r="C47" s="11">
        <v>273</v>
      </c>
      <c r="D47" s="12">
        <v>322</v>
      </c>
      <c r="E47" s="12">
        <v>344</v>
      </c>
      <c r="F47" s="13">
        <f t="shared" si="0"/>
        <v>666</v>
      </c>
    </row>
    <row r="48" spans="1:6" ht="15.75" customHeight="1">
      <c r="A48" s="62"/>
      <c r="B48" s="14" t="s">
        <v>44</v>
      </c>
      <c r="C48" s="15">
        <v>91</v>
      </c>
      <c r="D48" s="16">
        <v>110</v>
      </c>
      <c r="E48" s="16">
        <v>115</v>
      </c>
      <c r="F48" s="17">
        <f t="shared" si="0"/>
        <v>225</v>
      </c>
    </row>
    <row r="49" spans="1:6" ht="15.75" customHeight="1">
      <c r="A49" s="62"/>
      <c r="B49" s="14" t="s">
        <v>54</v>
      </c>
      <c r="C49" s="16">
        <v>755</v>
      </c>
      <c r="D49" s="16">
        <v>845</v>
      </c>
      <c r="E49" s="16">
        <v>911</v>
      </c>
      <c r="F49" s="17">
        <f t="shared" si="0"/>
        <v>1756</v>
      </c>
    </row>
    <row r="50" spans="1:6" ht="15.75" customHeight="1" thickBot="1">
      <c r="A50" s="63"/>
      <c r="B50" s="32" t="s">
        <v>13</v>
      </c>
      <c r="C50" s="33">
        <f>SUM(C43:C49)</f>
        <v>3383</v>
      </c>
      <c r="D50" s="33">
        <f>SUM(D43:D49)</f>
        <v>3663</v>
      </c>
      <c r="E50" s="33">
        <f>SUM(E43:E49)</f>
        <v>3945</v>
      </c>
      <c r="F50" s="34">
        <f t="shared" si="0"/>
        <v>7608</v>
      </c>
    </row>
    <row r="51" spans="1:6" ht="15.75" customHeight="1" thickBot="1">
      <c r="A51" s="64" t="s">
        <v>55</v>
      </c>
      <c r="B51" s="65"/>
      <c r="C51" s="40">
        <f>SUM(C8,C12,C19,C27,C33,C37,C42,C50)</f>
        <v>23206</v>
      </c>
      <c r="D51" s="41">
        <f>SUM(D8,D12,D19,D27,D33,D37,D42,D50)</f>
        <v>26614</v>
      </c>
      <c r="E51" s="41">
        <f>SUM(E8,E12,E19,E27,E33,E37,E42,E50)</f>
        <v>27549</v>
      </c>
      <c r="F51" s="42">
        <f t="shared" si="0"/>
        <v>54163</v>
      </c>
    </row>
    <row r="52" spans="1:6" ht="15.75" customHeight="1">
      <c r="A52" s="43"/>
      <c r="B52" s="43"/>
      <c r="C52" s="66" t="s">
        <v>60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9" sqref="C9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7" t="s">
        <v>2</v>
      </c>
      <c r="C2" s="47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406</v>
      </c>
      <c r="D3" s="8">
        <v>465</v>
      </c>
      <c r="E3" s="8">
        <v>490</v>
      </c>
      <c r="F3" s="9">
        <f t="shared" ref="F3:F51" si="0">D3+E3</f>
        <v>955</v>
      </c>
    </row>
    <row r="4" spans="1:10" ht="15.75" customHeight="1">
      <c r="A4" s="60"/>
      <c r="B4" s="10" t="s">
        <v>9</v>
      </c>
      <c r="C4" s="11">
        <v>231</v>
      </c>
      <c r="D4" s="12">
        <v>275</v>
      </c>
      <c r="E4" s="12">
        <v>289</v>
      </c>
      <c r="F4" s="13">
        <f t="shared" si="0"/>
        <v>564</v>
      </c>
    </row>
    <row r="5" spans="1:10" ht="15.75" customHeight="1">
      <c r="A5" s="60"/>
      <c r="B5" s="14" t="s">
        <v>10</v>
      </c>
      <c r="C5" s="15">
        <v>513</v>
      </c>
      <c r="D5" s="16">
        <v>611</v>
      </c>
      <c r="E5" s="16">
        <v>637</v>
      </c>
      <c r="F5" s="17">
        <f t="shared" si="0"/>
        <v>1248</v>
      </c>
    </row>
    <row r="6" spans="1:10" ht="15.75" customHeight="1">
      <c r="A6" s="60"/>
      <c r="B6" s="14" t="s">
        <v>11</v>
      </c>
      <c r="C6" s="15">
        <v>265</v>
      </c>
      <c r="D6" s="16">
        <v>313</v>
      </c>
      <c r="E6" s="16">
        <v>332</v>
      </c>
      <c r="F6" s="17">
        <f t="shared" si="0"/>
        <v>645</v>
      </c>
    </row>
    <row r="7" spans="1:10" ht="15.75" customHeight="1">
      <c r="A7" s="60"/>
      <c r="B7" s="14" t="s">
        <v>12</v>
      </c>
      <c r="C7" s="15">
        <v>726</v>
      </c>
      <c r="D7" s="16">
        <v>844</v>
      </c>
      <c r="E7" s="16">
        <v>864</v>
      </c>
      <c r="F7" s="17">
        <f t="shared" si="0"/>
        <v>1708</v>
      </c>
    </row>
    <row r="8" spans="1:10" ht="15.75" customHeight="1" thickBot="1">
      <c r="A8" s="61"/>
      <c r="B8" s="18" t="s">
        <v>13</v>
      </c>
      <c r="C8" s="19">
        <f>SUM(C3:C7)</f>
        <v>2141</v>
      </c>
      <c r="D8" s="20">
        <f>SUM(D3:D7)</f>
        <v>2508</v>
      </c>
      <c r="E8" s="20">
        <f>SUM(E3:E7)</f>
        <v>2612</v>
      </c>
      <c r="F8" s="21">
        <f t="shared" si="0"/>
        <v>5120</v>
      </c>
    </row>
    <row r="9" spans="1:10" ht="15.75" customHeight="1">
      <c r="A9" s="59" t="s">
        <v>14</v>
      </c>
      <c r="B9" s="22" t="s">
        <v>15</v>
      </c>
      <c r="C9" s="23">
        <v>227</v>
      </c>
      <c r="D9" s="24">
        <v>270</v>
      </c>
      <c r="E9" s="23">
        <v>293</v>
      </c>
      <c r="F9" s="25">
        <f t="shared" si="0"/>
        <v>563</v>
      </c>
      <c r="J9" s="26"/>
    </row>
    <row r="10" spans="1:10" ht="15.75" customHeight="1">
      <c r="A10" s="60"/>
      <c r="B10" s="14" t="s">
        <v>16</v>
      </c>
      <c r="C10" s="16">
        <v>796</v>
      </c>
      <c r="D10" s="15">
        <v>945</v>
      </c>
      <c r="E10" s="16">
        <v>936</v>
      </c>
      <c r="F10" s="17">
        <f t="shared" si="0"/>
        <v>1881</v>
      </c>
    </row>
    <row r="11" spans="1:10" ht="15.75" customHeight="1">
      <c r="A11" s="60"/>
      <c r="B11" s="14" t="s">
        <v>17</v>
      </c>
      <c r="C11" s="16">
        <v>427</v>
      </c>
      <c r="D11" s="15">
        <v>515</v>
      </c>
      <c r="E11" s="16">
        <v>497</v>
      </c>
      <c r="F11" s="17">
        <f t="shared" si="0"/>
        <v>1012</v>
      </c>
    </row>
    <row r="12" spans="1:10" ht="16.5" customHeight="1" thickBot="1">
      <c r="A12" s="61"/>
      <c r="B12" s="18" t="s">
        <v>13</v>
      </c>
      <c r="C12" s="20">
        <f>SUM(C9:C11)</f>
        <v>1450</v>
      </c>
      <c r="D12" s="19">
        <f>SUM(D9:D11)</f>
        <v>1730</v>
      </c>
      <c r="E12" s="20">
        <f>SUM(E9:E11)</f>
        <v>1726</v>
      </c>
      <c r="F12" s="21">
        <f t="shared" si="0"/>
        <v>3456</v>
      </c>
    </row>
    <row r="13" spans="1:10" ht="15.75" customHeight="1">
      <c r="A13" s="59" t="s">
        <v>18</v>
      </c>
      <c r="B13" s="22" t="s">
        <v>19</v>
      </c>
      <c r="C13" s="24">
        <v>8201</v>
      </c>
      <c r="D13" s="24">
        <v>9305</v>
      </c>
      <c r="E13" s="24">
        <v>9686</v>
      </c>
      <c r="F13" s="25">
        <f>D13+E13</f>
        <v>18991</v>
      </c>
    </row>
    <row r="14" spans="1:10" ht="15.75" customHeight="1">
      <c r="A14" s="60"/>
      <c r="B14" s="14" t="s">
        <v>20</v>
      </c>
      <c r="C14" s="15">
        <v>557</v>
      </c>
      <c r="D14" s="15">
        <v>635</v>
      </c>
      <c r="E14" s="15">
        <v>699</v>
      </c>
      <c r="F14" s="17">
        <f>D14+E14</f>
        <v>1334</v>
      </c>
    </row>
    <row r="15" spans="1:10" ht="15.75" customHeight="1">
      <c r="A15" s="60"/>
      <c r="B15" s="27" t="s">
        <v>21</v>
      </c>
      <c r="C15" s="11">
        <v>238</v>
      </c>
      <c r="D15" s="12">
        <v>275</v>
      </c>
      <c r="E15" s="12">
        <v>313</v>
      </c>
      <c r="F15" s="13">
        <f t="shared" si="0"/>
        <v>588</v>
      </c>
      <c r="H15" s="26"/>
    </row>
    <row r="16" spans="1:10" ht="15.75" customHeight="1">
      <c r="A16" s="60"/>
      <c r="B16" s="28" t="s">
        <v>22</v>
      </c>
      <c r="C16" s="16">
        <v>128</v>
      </c>
      <c r="D16" s="16">
        <v>171</v>
      </c>
      <c r="E16" s="16">
        <v>174</v>
      </c>
      <c r="F16" s="17">
        <f t="shared" si="0"/>
        <v>345</v>
      </c>
    </row>
    <row r="17" spans="1:6" ht="15.75" customHeight="1">
      <c r="A17" s="60"/>
      <c r="B17" s="29" t="s">
        <v>23</v>
      </c>
      <c r="C17" s="15">
        <v>116</v>
      </c>
      <c r="D17" s="16">
        <v>134</v>
      </c>
      <c r="E17" s="16">
        <v>130</v>
      </c>
      <c r="F17" s="17">
        <f t="shared" si="0"/>
        <v>264</v>
      </c>
    </row>
    <row r="18" spans="1:6" ht="15.75" customHeight="1">
      <c r="A18" s="60"/>
      <c r="B18" s="29" t="s">
        <v>24</v>
      </c>
      <c r="C18" s="15">
        <v>126</v>
      </c>
      <c r="D18" s="16">
        <v>179</v>
      </c>
      <c r="E18" s="16">
        <v>171</v>
      </c>
      <c r="F18" s="17">
        <f t="shared" si="0"/>
        <v>350</v>
      </c>
    </row>
    <row r="19" spans="1:6" ht="15.75" customHeight="1" thickBot="1">
      <c r="A19" s="61"/>
      <c r="B19" s="18" t="s">
        <v>13</v>
      </c>
      <c r="C19" s="19">
        <f>SUM(C13:C18)</f>
        <v>9366</v>
      </c>
      <c r="D19" s="20">
        <f>SUM(D13:D18)</f>
        <v>10699</v>
      </c>
      <c r="E19" s="20">
        <f>SUM(E13:E18)</f>
        <v>11173</v>
      </c>
      <c r="F19" s="21">
        <f t="shared" si="0"/>
        <v>21872</v>
      </c>
    </row>
    <row r="20" spans="1:6" ht="15.75" customHeight="1">
      <c r="A20" s="59" t="s">
        <v>25</v>
      </c>
      <c r="B20" s="22" t="s">
        <v>26</v>
      </c>
      <c r="C20" s="24">
        <v>1632</v>
      </c>
      <c r="D20" s="23">
        <v>1952</v>
      </c>
      <c r="E20" s="23">
        <v>2043</v>
      </c>
      <c r="F20" s="25">
        <f t="shared" si="0"/>
        <v>3995</v>
      </c>
    </row>
    <row r="21" spans="1:6" ht="15.75" customHeight="1">
      <c r="A21" s="60"/>
      <c r="B21" s="14" t="s">
        <v>27</v>
      </c>
      <c r="C21" s="15">
        <v>886</v>
      </c>
      <c r="D21" s="16">
        <v>980</v>
      </c>
      <c r="E21" s="16">
        <v>962</v>
      </c>
      <c r="F21" s="17">
        <f t="shared" si="0"/>
        <v>1942</v>
      </c>
    </row>
    <row r="22" spans="1:6" ht="15.75" customHeight="1">
      <c r="A22" s="60"/>
      <c r="B22" s="10" t="s">
        <v>28</v>
      </c>
      <c r="C22" s="11">
        <v>260</v>
      </c>
      <c r="D22" s="12">
        <v>299</v>
      </c>
      <c r="E22" s="12">
        <v>305</v>
      </c>
      <c r="F22" s="13">
        <f t="shared" si="0"/>
        <v>604</v>
      </c>
    </row>
    <row r="23" spans="1:6" ht="15.75" customHeight="1">
      <c r="A23" s="60"/>
      <c r="B23" s="14" t="s">
        <v>29</v>
      </c>
      <c r="C23" s="15">
        <v>179</v>
      </c>
      <c r="D23" s="16">
        <v>204</v>
      </c>
      <c r="E23" s="16">
        <v>222</v>
      </c>
      <c r="F23" s="17">
        <f t="shared" si="0"/>
        <v>426</v>
      </c>
    </row>
    <row r="24" spans="1:6" ht="15.75" customHeight="1">
      <c r="A24" s="60"/>
      <c r="B24" s="30" t="s">
        <v>30</v>
      </c>
      <c r="C24" s="16">
        <v>265</v>
      </c>
      <c r="D24" s="31">
        <v>302</v>
      </c>
      <c r="E24" s="31">
        <v>305</v>
      </c>
      <c r="F24" s="13">
        <f t="shared" si="0"/>
        <v>607</v>
      </c>
    </row>
    <row r="25" spans="1:6" ht="15.75" customHeight="1">
      <c r="A25" s="60"/>
      <c r="B25" s="14" t="s">
        <v>31</v>
      </c>
      <c r="C25" s="15">
        <v>185</v>
      </c>
      <c r="D25" s="16">
        <v>191</v>
      </c>
      <c r="E25" s="16">
        <v>183</v>
      </c>
      <c r="F25" s="17">
        <f t="shared" si="0"/>
        <v>374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3407</v>
      </c>
      <c r="D27" s="33">
        <f>SUM(D20:D26)</f>
        <v>3928</v>
      </c>
      <c r="E27" s="33">
        <f>SUM(E20:E26)</f>
        <v>4020</v>
      </c>
      <c r="F27" s="34">
        <f t="shared" si="0"/>
        <v>7948</v>
      </c>
    </row>
    <row r="28" spans="1:6" ht="15.75" customHeight="1">
      <c r="A28" s="59" t="s">
        <v>33</v>
      </c>
      <c r="B28" s="22" t="s">
        <v>34</v>
      </c>
      <c r="C28" s="24">
        <v>422</v>
      </c>
      <c r="D28" s="23">
        <v>500</v>
      </c>
      <c r="E28" s="23">
        <v>479</v>
      </c>
      <c r="F28" s="25">
        <f t="shared" si="0"/>
        <v>979</v>
      </c>
    </row>
    <row r="29" spans="1:6" ht="15.75" customHeight="1">
      <c r="A29" s="60"/>
      <c r="B29" s="14" t="s">
        <v>35</v>
      </c>
      <c r="C29" s="15">
        <v>90</v>
      </c>
      <c r="D29" s="16">
        <v>108</v>
      </c>
      <c r="E29" s="16">
        <v>101</v>
      </c>
      <c r="F29" s="17">
        <f t="shared" si="0"/>
        <v>209</v>
      </c>
    </row>
    <row r="30" spans="1:6" ht="15.75" customHeight="1">
      <c r="A30" s="60"/>
      <c r="B30" s="14" t="s">
        <v>36</v>
      </c>
      <c r="C30" s="15">
        <v>54</v>
      </c>
      <c r="D30" s="16">
        <v>53</v>
      </c>
      <c r="E30" s="16">
        <v>51</v>
      </c>
      <c r="F30" s="17">
        <f t="shared" si="0"/>
        <v>104</v>
      </c>
    </row>
    <row r="31" spans="1:6" ht="15.75" customHeight="1">
      <c r="A31" s="60"/>
      <c r="B31" s="14" t="s">
        <v>37</v>
      </c>
      <c r="C31" s="15">
        <v>107</v>
      </c>
      <c r="D31" s="16">
        <v>112</v>
      </c>
      <c r="E31" s="16">
        <v>110</v>
      </c>
      <c r="F31" s="17">
        <f>D31+E31</f>
        <v>222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673</v>
      </c>
      <c r="D33" s="33">
        <f>SUM(D28:D32)</f>
        <v>773</v>
      </c>
      <c r="E33" s="33">
        <f>SUM(E28:E32)</f>
        <v>741</v>
      </c>
      <c r="F33" s="34">
        <f t="shared" si="0"/>
        <v>1514</v>
      </c>
    </row>
    <row r="34" spans="1:6" ht="15.75" customHeight="1">
      <c r="A34" s="59" t="s">
        <v>39</v>
      </c>
      <c r="B34" s="36" t="s">
        <v>40</v>
      </c>
      <c r="C34" s="7">
        <v>790</v>
      </c>
      <c r="D34" s="8">
        <v>873</v>
      </c>
      <c r="E34" s="8">
        <v>913</v>
      </c>
      <c r="F34" s="9">
        <f t="shared" si="0"/>
        <v>1786</v>
      </c>
    </row>
    <row r="35" spans="1:6" ht="15.75" customHeight="1">
      <c r="A35" s="60"/>
      <c r="B35" s="37" t="s">
        <v>41</v>
      </c>
      <c r="C35" s="15">
        <v>720</v>
      </c>
      <c r="D35" s="16">
        <v>869</v>
      </c>
      <c r="E35" s="16">
        <v>894</v>
      </c>
      <c r="F35" s="17">
        <f t="shared" si="0"/>
        <v>1763</v>
      </c>
    </row>
    <row r="36" spans="1:6" ht="15.75" customHeight="1">
      <c r="A36" s="60"/>
      <c r="B36" s="14" t="s">
        <v>42</v>
      </c>
      <c r="C36" s="15">
        <v>402</v>
      </c>
      <c r="D36" s="16">
        <v>473</v>
      </c>
      <c r="E36" s="16">
        <v>441</v>
      </c>
      <c r="F36" s="17">
        <f t="shared" si="0"/>
        <v>914</v>
      </c>
    </row>
    <row r="37" spans="1:6" ht="15.75" customHeight="1" thickBot="1">
      <c r="A37" s="61"/>
      <c r="B37" s="18" t="s">
        <v>13</v>
      </c>
      <c r="C37" s="19">
        <f>SUM(C34:C36)</f>
        <v>1912</v>
      </c>
      <c r="D37" s="20">
        <f>SUM(D34:D36)</f>
        <v>2215</v>
      </c>
      <c r="E37" s="20">
        <f>SUM(E34:E36)</f>
        <v>2248</v>
      </c>
      <c r="F37" s="21">
        <f t="shared" si="0"/>
        <v>4463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88</v>
      </c>
      <c r="E38" s="8">
        <v>98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400</v>
      </c>
      <c r="D39" s="39">
        <v>457</v>
      </c>
      <c r="E39" s="39">
        <v>465</v>
      </c>
      <c r="F39" s="13">
        <f t="shared" si="0"/>
        <v>922</v>
      </c>
    </row>
    <row r="40" spans="1:6" ht="15.75" customHeight="1">
      <c r="A40" s="60"/>
      <c r="B40" s="14" t="s">
        <v>46</v>
      </c>
      <c r="C40" s="15">
        <v>111</v>
      </c>
      <c r="D40" s="16">
        <v>140</v>
      </c>
      <c r="E40" s="16">
        <v>130</v>
      </c>
      <c r="F40" s="17">
        <f t="shared" si="0"/>
        <v>270</v>
      </c>
    </row>
    <row r="41" spans="1:6" ht="15.75" customHeight="1">
      <c r="A41" s="60"/>
      <c r="B41" s="14" t="s">
        <v>47</v>
      </c>
      <c r="C41" s="15">
        <v>340</v>
      </c>
      <c r="D41" s="16">
        <v>371</v>
      </c>
      <c r="E41" s="16">
        <v>387</v>
      </c>
      <c r="F41" s="17">
        <f t="shared" si="0"/>
        <v>758</v>
      </c>
    </row>
    <row r="42" spans="1:6" ht="15.75" customHeight="1" thickBot="1">
      <c r="A42" s="61"/>
      <c r="B42" s="32" t="s">
        <v>13</v>
      </c>
      <c r="C42" s="35">
        <f>SUM(C38:C41)</f>
        <v>924</v>
      </c>
      <c r="D42" s="33">
        <f>SUM(D38:D41)</f>
        <v>1056</v>
      </c>
      <c r="E42" s="33">
        <f>SUM(E38:E41)</f>
        <v>1080</v>
      </c>
      <c r="F42" s="34">
        <f t="shared" si="0"/>
        <v>2136</v>
      </c>
    </row>
    <row r="43" spans="1:6" ht="15.75" customHeight="1">
      <c r="A43" s="59" t="s">
        <v>48</v>
      </c>
      <c r="B43" s="22" t="s">
        <v>49</v>
      </c>
      <c r="C43" s="24">
        <v>173</v>
      </c>
      <c r="D43" s="23">
        <v>196</v>
      </c>
      <c r="E43" s="23">
        <v>224</v>
      </c>
      <c r="F43" s="25">
        <f t="shared" si="0"/>
        <v>420</v>
      </c>
    </row>
    <row r="44" spans="1:6" ht="15.75" customHeight="1">
      <c r="A44" s="62"/>
      <c r="B44" s="14" t="s">
        <v>50</v>
      </c>
      <c r="C44" s="15">
        <v>305</v>
      </c>
      <c r="D44" s="16">
        <v>361</v>
      </c>
      <c r="E44" s="16">
        <v>362</v>
      </c>
      <c r="F44" s="17">
        <f t="shared" si="0"/>
        <v>723</v>
      </c>
    </row>
    <row r="45" spans="1:6" ht="15.75" customHeight="1">
      <c r="A45" s="62"/>
      <c r="B45" s="10" t="s">
        <v>51</v>
      </c>
      <c r="C45" s="11">
        <v>1159</v>
      </c>
      <c r="D45" s="12">
        <v>1312</v>
      </c>
      <c r="E45" s="12">
        <v>1446</v>
      </c>
      <c r="F45" s="13">
        <f t="shared" si="0"/>
        <v>2758</v>
      </c>
    </row>
    <row r="46" spans="1:6" ht="15.75" customHeight="1">
      <c r="A46" s="62"/>
      <c r="B46" s="14" t="s">
        <v>52</v>
      </c>
      <c r="C46" s="15">
        <v>622</v>
      </c>
      <c r="D46" s="16">
        <v>511</v>
      </c>
      <c r="E46" s="16">
        <v>536</v>
      </c>
      <c r="F46" s="17">
        <f t="shared" si="0"/>
        <v>1047</v>
      </c>
    </row>
    <row r="47" spans="1:6" ht="15.75" customHeight="1">
      <c r="A47" s="62"/>
      <c r="B47" s="10" t="s">
        <v>53</v>
      </c>
      <c r="C47" s="11">
        <v>276</v>
      </c>
      <c r="D47" s="12">
        <v>321</v>
      </c>
      <c r="E47" s="12">
        <v>348</v>
      </c>
      <c r="F47" s="13">
        <f t="shared" si="0"/>
        <v>669</v>
      </c>
    </row>
    <row r="48" spans="1:6" ht="15.75" customHeight="1">
      <c r="A48" s="62"/>
      <c r="B48" s="14" t="s">
        <v>44</v>
      </c>
      <c r="C48" s="15">
        <v>91</v>
      </c>
      <c r="D48" s="16">
        <v>110</v>
      </c>
      <c r="E48" s="16">
        <v>115</v>
      </c>
      <c r="F48" s="17">
        <f t="shared" si="0"/>
        <v>225</v>
      </c>
    </row>
    <row r="49" spans="1:6" ht="15.75" customHeight="1">
      <c r="A49" s="62"/>
      <c r="B49" s="14" t="s">
        <v>54</v>
      </c>
      <c r="C49" s="16">
        <v>754</v>
      </c>
      <c r="D49" s="16">
        <v>844</v>
      </c>
      <c r="E49" s="16">
        <v>909</v>
      </c>
      <c r="F49" s="17">
        <f t="shared" si="0"/>
        <v>1753</v>
      </c>
    </row>
    <row r="50" spans="1:6" ht="15.75" customHeight="1" thickBot="1">
      <c r="A50" s="63"/>
      <c r="B50" s="32" t="s">
        <v>13</v>
      </c>
      <c r="C50" s="33">
        <f>SUM(C43:C49)</f>
        <v>3380</v>
      </c>
      <c r="D50" s="33">
        <f>SUM(D43:D49)</f>
        <v>3655</v>
      </c>
      <c r="E50" s="33">
        <f>SUM(E43:E49)</f>
        <v>3940</v>
      </c>
      <c r="F50" s="34">
        <f t="shared" si="0"/>
        <v>7595</v>
      </c>
    </row>
    <row r="51" spans="1:6" ht="15.75" customHeight="1" thickBot="1">
      <c r="A51" s="64" t="s">
        <v>55</v>
      </c>
      <c r="B51" s="65"/>
      <c r="C51" s="40">
        <f>SUM(C8,C12,C19,C27,C33,C37,C42,C50)</f>
        <v>23253</v>
      </c>
      <c r="D51" s="41">
        <f>SUM(D8,D12,D19,D27,D33,D37,D42,D50)</f>
        <v>26564</v>
      </c>
      <c r="E51" s="41">
        <f>SUM(E8,E12,E19,E27,E33,E37,E42,E50)</f>
        <v>27540</v>
      </c>
      <c r="F51" s="42">
        <f t="shared" si="0"/>
        <v>54104</v>
      </c>
    </row>
    <row r="52" spans="1:6" ht="15.75" customHeight="1">
      <c r="A52" s="43"/>
      <c r="B52" s="43"/>
      <c r="C52" s="66" t="s">
        <v>61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43" zoomScaleNormal="100" zoomScaleSheetLayoutView="100" workbookViewId="0">
      <selection sqref="A1:XFD1048576"/>
    </sheetView>
  </sheetViews>
  <sheetFormatPr defaultColWidth="9"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8" t="s">
        <v>2</v>
      </c>
      <c r="C2" s="48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405</v>
      </c>
      <c r="D3" s="8">
        <v>464</v>
      </c>
      <c r="E3" s="8">
        <v>486</v>
      </c>
      <c r="F3" s="9">
        <f t="shared" ref="F3:F51" si="0">D3+E3</f>
        <v>950</v>
      </c>
    </row>
    <row r="4" spans="1:10" ht="15.75" customHeight="1">
      <c r="A4" s="60"/>
      <c r="B4" s="10" t="s">
        <v>9</v>
      </c>
      <c r="C4" s="11">
        <v>231</v>
      </c>
      <c r="D4" s="12">
        <v>276</v>
      </c>
      <c r="E4" s="12">
        <v>289</v>
      </c>
      <c r="F4" s="13">
        <f t="shared" si="0"/>
        <v>565</v>
      </c>
    </row>
    <row r="5" spans="1:10" ht="15.75" customHeight="1">
      <c r="A5" s="60"/>
      <c r="B5" s="14" t="s">
        <v>10</v>
      </c>
      <c r="C5" s="15">
        <v>514</v>
      </c>
      <c r="D5" s="16">
        <v>611</v>
      </c>
      <c r="E5" s="16">
        <v>634</v>
      </c>
      <c r="F5" s="17">
        <f t="shared" si="0"/>
        <v>1245</v>
      </c>
    </row>
    <row r="6" spans="1:10" ht="15.75" customHeight="1">
      <c r="A6" s="60"/>
      <c r="B6" s="14" t="s">
        <v>11</v>
      </c>
      <c r="C6" s="15">
        <v>264</v>
      </c>
      <c r="D6" s="16">
        <v>310</v>
      </c>
      <c r="E6" s="16">
        <v>325</v>
      </c>
      <c r="F6" s="17">
        <f t="shared" si="0"/>
        <v>635</v>
      </c>
    </row>
    <row r="7" spans="1:10" ht="15.75" customHeight="1">
      <c r="A7" s="60"/>
      <c r="B7" s="14" t="s">
        <v>12</v>
      </c>
      <c r="C7" s="15">
        <v>729</v>
      </c>
      <c r="D7" s="16">
        <v>844</v>
      </c>
      <c r="E7" s="16">
        <v>862</v>
      </c>
      <c r="F7" s="17">
        <f t="shared" si="0"/>
        <v>1706</v>
      </c>
    </row>
    <row r="8" spans="1:10" ht="15.75" customHeight="1" thickBot="1">
      <c r="A8" s="61"/>
      <c r="B8" s="18" t="s">
        <v>13</v>
      </c>
      <c r="C8" s="19">
        <f>SUM(C3:C7)</f>
        <v>2143</v>
      </c>
      <c r="D8" s="20">
        <f>SUM(D3:D7)</f>
        <v>2505</v>
      </c>
      <c r="E8" s="20">
        <f>SUM(E3:E7)</f>
        <v>2596</v>
      </c>
      <c r="F8" s="21">
        <f t="shared" si="0"/>
        <v>5101</v>
      </c>
    </row>
    <row r="9" spans="1:10" ht="15.75" customHeight="1">
      <c r="A9" s="59" t="s">
        <v>14</v>
      </c>
      <c r="B9" s="22" t="s">
        <v>15</v>
      </c>
      <c r="C9" s="23">
        <v>227</v>
      </c>
      <c r="D9" s="24">
        <v>269</v>
      </c>
      <c r="E9" s="23">
        <v>292</v>
      </c>
      <c r="F9" s="25">
        <f t="shared" si="0"/>
        <v>561</v>
      </c>
      <c r="J9" s="26"/>
    </row>
    <row r="10" spans="1:10" ht="15.75" customHeight="1">
      <c r="A10" s="60"/>
      <c r="B10" s="14" t="s">
        <v>16</v>
      </c>
      <c r="C10" s="16">
        <v>799</v>
      </c>
      <c r="D10" s="15">
        <v>948</v>
      </c>
      <c r="E10" s="16">
        <v>937</v>
      </c>
      <c r="F10" s="17">
        <f t="shared" si="0"/>
        <v>1885</v>
      </c>
    </row>
    <row r="11" spans="1:10" ht="15.75" customHeight="1">
      <c r="A11" s="60"/>
      <c r="B11" s="14" t="s">
        <v>17</v>
      </c>
      <c r="C11" s="16">
        <v>426</v>
      </c>
      <c r="D11" s="15">
        <v>510</v>
      </c>
      <c r="E11" s="16">
        <v>493</v>
      </c>
      <c r="F11" s="17">
        <f t="shared" si="0"/>
        <v>1003</v>
      </c>
    </row>
    <row r="12" spans="1:10" ht="16.5" customHeight="1" thickBot="1">
      <c r="A12" s="61"/>
      <c r="B12" s="18" t="s">
        <v>13</v>
      </c>
      <c r="C12" s="20">
        <f>SUM(C9:C11)</f>
        <v>1452</v>
      </c>
      <c r="D12" s="19">
        <f>SUM(D9:D11)</f>
        <v>1727</v>
      </c>
      <c r="E12" s="20">
        <f>SUM(E9:E11)</f>
        <v>1722</v>
      </c>
      <c r="F12" s="21">
        <f t="shared" si="0"/>
        <v>3449</v>
      </c>
    </row>
    <row r="13" spans="1:10" ht="15.75" customHeight="1">
      <c r="A13" s="59" t="s">
        <v>18</v>
      </c>
      <c r="B13" s="22" t="s">
        <v>19</v>
      </c>
      <c r="C13" s="24">
        <v>8220</v>
      </c>
      <c r="D13" s="24">
        <v>9291</v>
      </c>
      <c r="E13" s="24">
        <v>9689</v>
      </c>
      <c r="F13" s="25">
        <f>D13+E13</f>
        <v>18980</v>
      </c>
    </row>
    <row r="14" spans="1:10" ht="15.75" customHeight="1">
      <c r="A14" s="60"/>
      <c r="B14" s="14" t="s">
        <v>20</v>
      </c>
      <c r="C14" s="15">
        <v>556</v>
      </c>
      <c r="D14" s="15">
        <v>630</v>
      </c>
      <c r="E14" s="15">
        <v>698</v>
      </c>
      <c r="F14" s="17">
        <f>D14+E14</f>
        <v>1328</v>
      </c>
    </row>
    <row r="15" spans="1:10" ht="15.75" customHeight="1">
      <c r="A15" s="60"/>
      <c r="B15" s="27" t="s">
        <v>21</v>
      </c>
      <c r="C15" s="11">
        <v>235</v>
      </c>
      <c r="D15" s="12">
        <v>273</v>
      </c>
      <c r="E15" s="12">
        <v>309</v>
      </c>
      <c r="F15" s="13">
        <f t="shared" si="0"/>
        <v>582</v>
      </c>
      <c r="H15" s="26"/>
    </row>
    <row r="16" spans="1:10" ht="15.75" customHeight="1">
      <c r="A16" s="60"/>
      <c r="B16" s="28" t="s">
        <v>22</v>
      </c>
      <c r="C16" s="16">
        <v>128</v>
      </c>
      <c r="D16" s="16">
        <v>171</v>
      </c>
      <c r="E16" s="16">
        <v>174</v>
      </c>
      <c r="F16" s="17">
        <f t="shared" si="0"/>
        <v>345</v>
      </c>
    </row>
    <row r="17" spans="1:6" ht="15.75" customHeight="1">
      <c r="A17" s="60"/>
      <c r="B17" s="29" t="s">
        <v>23</v>
      </c>
      <c r="C17" s="15">
        <v>117</v>
      </c>
      <c r="D17" s="16">
        <v>136</v>
      </c>
      <c r="E17" s="16">
        <v>134</v>
      </c>
      <c r="F17" s="17">
        <f t="shared" si="0"/>
        <v>270</v>
      </c>
    </row>
    <row r="18" spans="1:6" ht="15.75" customHeight="1">
      <c r="A18" s="60"/>
      <c r="B18" s="29" t="s">
        <v>24</v>
      </c>
      <c r="C18" s="15">
        <v>125</v>
      </c>
      <c r="D18" s="16">
        <v>177</v>
      </c>
      <c r="E18" s="16">
        <v>168</v>
      </c>
      <c r="F18" s="17">
        <f t="shared" si="0"/>
        <v>345</v>
      </c>
    </row>
    <row r="19" spans="1:6" ht="15.75" customHeight="1" thickBot="1">
      <c r="A19" s="61"/>
      <c r="B19" s="18" t="s">
        <v>13</v>
      </c>
      <c r="C19" s="19">
        <f>SUM(C13:C18)</f>
        <v>9381</v>
      </c>
      <c r="D19" s="20">
        <f>SUM(D13:D18)</f>
        <v>10678</v>
      </c>
      <c r="E19" s="20">
        <f>SUM(E13:E18)</f>
        <v>11172</v>
      </c>
      <c r="F19" s="21">
        <f t="shared" si="0"/>
        <v>21850</v>
      </c>
    </row>
    <row r="20" spans="1:6" ht="15.75" customHeight="1">
      <c r="A20" s="59" t="s">
        <v>25</v>
      </c>
      <c r="B20" s="22" t="s">
        <v>26</v>
      </c>
      <c r="C20" s="24">
        <v>1630</v>
      </c>
      <c r="D20" s="23">
        <v>1944</v>
      </c>
      <c r="E20" s="23">
        <v>2039</v>
      </c>
      <c r="F20" s="25">
        <f t="shared" si="0"/>
        <v>3983</v>
      </c>
    </row>
    <row r="21" spans="1:6" ht="15.75" customHeight="1">
      <c r="A21" s="60"/>
      <c r="B21" s="14" t="s">
        <v>27</v>
      </c>
      <c r="C21" s="15">
        <v>886</v>
      </c>
      <c r="D21" s="16">
        <v>982</v>
      </c>
      <c r="E21" s="16">
        <v>960</v>
      </c>
      <c r="F21" s="17">
        <f t="shared" si="0"/>
        <v>1942</v>
      </c>
    </row>
    <row r="22" spans="1:6" ht="15.75" customHeight="1">
      <c r="A22" s="60"/>
      <c r="B22" s="10" t="s">
        <v>28</v>
      </c>
      <c r="C22" s="11">
        <v>260</v>
      </c>
      <c r="D22" s="12">
        <v>298</v>
      </c>
      <c r="E22" s="12">
        <v>303</v>
      </c>
      <c r="F22" s="13">
        <f t="shared" si="0"/>
        <v>601</v>
      </c>
    </row>
    <row r="23" spans="1:6" ht="15.75" customHeight="1">
      <c r="A23" s="60"/>
      <c r="B23" s="14" t="s">
        <v>29</v>
      </c>
      <c r="C23" s="15">
        <v>179</v>
      </c>
      <c r="D23" s="16">
        <v>204</v>
      </c>
      <c r="E23" s="16">
        <v>222</v>
      </c>
      <c r="F23" s="17">
        <f t="shared" si="0"/>
        <v>426</v>
      </c>
    </row>
    <row r="24" spans="1:6" ht="15.75" customHeight="1">
      <c r="A24" s="60"/>
      <c r="B24" s="30" t="s">
        <v>30</v>
      </c>
      <c r="C24" s="16">
        <v>264</v>
      </c>
      <c r="D24" s="31">
        <v>302</v>
      </c>
      <c r="E24" s="31">
        <v>304</v>
      </c>
      <c r="F24" s="13">
        <f t="shared" si="0"/>
        <v>606</v>
      </c>
    </row>
    <row r="25" spans="1:6" ht="15.75" customHeight="1">
      <c r="A25" s="60"/>
      <c r="B25" s="14" t="s">
        <v>31</v>
      </c>
      <c r="C25" s="15">
        <v>186</v>
      </c>
      <c r="D25" s="16">
        <v>193</v>
      </c>
      <c r="E25" s="16">
        <v>183</v>
      </c>
      <c r="F25" s="17">
        <f t="shared" si="0"/>
        <v>376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3405</v>
      </c>
      <c r="D27" s="33">
        <f>SUM(D20:D26)</f>
        <v>3923</v>
      </c>
      <c r="E27" s="33">
        <f>SUM(E20:E26)</f>
        <v>4011</v>
      </c>
      <c r="F27" s="34">
        <f t="shared" si="0"/>
        <v>7934</v>
      </c>
    </row>
    <row r="28" spans="1:6" ht="15.75" customHeight="1">
      <c r="A28" s="59" t="s">
        <v>33</v>
      </c>
      <c r="B28" s="22" t="s">
        <v>34</v>
      </c>
      <c r="C28" s="24">
        <v>421</v>
      </c>
      <c r="D28" s="23">
        <v>496</v>
      </c>
      <c r="E28" s="23">
        <v>476</v>
      </c>
      <c r="F28" s="25">
        <f t="shared" si="0"/>
        <v>972</v>
      </c>
    </row>
    <row r="29" spans="1:6" ht="15.75" customHeight="1">
      <c r="A29" s="60"/>
      <c r="B29" s="14" t="s">
        <v>35</v>
      </c>
      <c r="C29" s="15">
        <v>90</v>
      </c>
      <c r="D29" s="16">
        <v>108</v>
      </c>
      <c r="E29" s="16">
        <v>101</v>
      </c>
      <c r="F29" s="17">
        <f t="shared" si="0"/>
        <v>209</v>
      </c>
    </row>
    <row r="30" spans="1:6" ht="15.75" customHeight="1">
      <c r="A30" s="60"/>
      <c r="B30" s="14" t="s">
        <v>36</v>
      </c>
      <c r="C30" s="15">
        <v>55</v>
      </c>
      <c r="D30" s="16">
        <v>54</v>
      </c>
      <c r="E30" s="16">
        <v>53</v>
      </c>
      <c r="F30" s="17">
        <f t="shared" si="0"/>
        <v>107</v>
      </c>
    </row>
    <row r="31" spans="1:6" ht="15.75" customHeight="1">
      <c r="A31" s="60"/>
      <c r="B31" s="14" t="s">
        <v>37</v>
      </c>
      <c r="C31" s="15">
        <v>107</v>
      </c>
      <c r="D31" s="16">
        <v>112</v>
      </c>
      <c r="E31" s="16">
        <v>110</v>
      </c>
      <c r="F31" s="17">
        <f>D31+E31</f>
        <v>222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673</v>
      </c>
      <c r="D33" s="33">
        <f>SUM(D28:D32)</f>
        <v>770</v>
      </c>
      <c r="E33" s="33">
        <f>SUM(E28:E32)</f>
        <v>740</v>
      </c>
      <c r="F33" s="34">
        <f t="shared" si="0"/>
        <v>1510</v>
      </c>
    </row>
    <row r="34" spans="1:6" ht="15.75" customHeight="1">
      <c r="A34" s="59" t="s">
        <v>39</v>
      </c>
      <c r="B34" s="36" t="s">
        <v>40</v>
      </c>
      <c r="C34" s="7">
        <v>789</v>
      </c>
      <c r="D34" s="8">
        <v>872</v>
      </c>
      <c r="E34" s="8">
        <v>910</v>
      </c>
      <c r="F34" s="9">
        <f t="shared" si="0"/>
        <v>1782</v>
      </c>
    </row>
    <row r="35" spans="1:6" ht="15.75" customHeight="1">
      <c r="A35" s="60"/>
      <c r="B35" s="37" t="s">
        <v>41</v>
      </c>
      <c r="C35" s="15">
        <v>722</v>
      </c>
      <c r="D35" s="16">
        <v>866</v>
      </c>
      <c r="E35" s="16">
        <v>895</v>
      </c>
      <c r="F35" s="17">
        <f t="shared" si="0"/>
        <v>1761</v>
      </c>
    </row>
    <row r="36" spans="1:6" ht="15.75" customHeight="1">
      <c r="A36" s="60"/>
      <c r="B36" s="14" t="s">
        <v>42</v>
      </c>
      <c r="C36" s="15">
        <v>402</v>
      </c>
      <c r="D36" s="16">
        <v>470</v>
      </c>
      <c r="E36" s="16">
        <v>442</v>
      </c>
      <c r="F36" s="17">
        <f t="shared" si="0"/>
        <v>912</v>
      </c>
    </row>
    <row r="37" spans="1:6" ht="15.75" customHeight="1" thickBot="1">
      <c r="A37" s="61"/>
      <c r="B37" s="18" t="s">
        <v>13</v>
      </c>
      <c r="C37" s="19">
        <f>SUM(C34:C36)</f>
        <v>1913</v>
      </c>
      <c r="D37" s="20">
        <f>SUM(D34:D36)</f>
        <v>2208</v>
      </c>
      <c r="E37" s="20">
        <f>SUM(E34:E36)</f>
        <v>2247</v>
      </c>
      <c r="F37" s="21">
        <f t="shared" si="0"/>
        <v>4455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88</v>
      </c>
      <c r="E38" s="8">
        <v>98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402</v>
      </c>
      <c r="D39" s="39">
        <v>458</v>
      </c>
      <c r="E39" s="39">
        <v>465</v>
      </c>
      <c r="F39" s="13">
        <f t="shared" si="0"/>
        <v>923</v>
      </c>
    </row>
    <row r="40" spans="1:6" ht="15.75" customHeight="1">
      <c r="A40" s="60"/>
      <c r="B40" s="14" t="s">
        <v>46</v>
      </c>
      <c r="C40" s="15">
        <v>112</v>
      </c>
      <c r="D40" s="16">
        <v>138</v>
      </c>
      <c r="E40" s="16">
        <v>129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338</v>
      </c>
      <c r="D41" s="16">
        <v>368</v>
      </c>
      <c r="E41" s="16">
        <v>385</v>
      </c>
      <c r="F41" s="17">
        <f t="shared" si="0"/>
        <v>753</v>
      </c>
    </row>
    <row r="42" spans="1:6" ht="15.75" customHeight="1" thickBot="1">
      <c r="A42" s="61"/>
      <c r="B42" s="32" t="s">
        <v>13</v>
      </c>
      <c r="C42" s="35">
        <f>SUM(C38:C41)</f>
        <v>925</v>
      </c>
      <c r="D42" s="33">
        <f>SUM(D38:D41)</f>
        <v>1052</v>
      </c>
      <c r="E42" s="33">
        <f>SUM(E38:E41)</f>
        <v>1077</v>
      </c>
      <c r="F42" s="34">
        <f t="shared" si="0"/>
        <v>2129</v>
      </c>
    </row>
    <row r="43" spans="1:6" ht="15.75" customHeight="1">
      <c r="A43" s="59" t="s">
        <v>48</v>
      </c>
      <c r="B43" s="22" t="s">
        <v>49</v>
      </c>
      <c r="C43" s="24">
        <v>172</v>
      </c>
      <c r="D43" s="23">
        <v>197</v>
      </c>
      <c r="E43" s="23">
        <v>222</v>
      </c>
      <c r="F43" s="25">
        <f t="shared" si="0"/>
        <v>419</v>
      </c>
    </row>
    <row r="44" spans="1:6" ht="15.75" customHeight="1">
      <c r="A44" s="62"/>
      <c r="B44" s="14" t="s">
        <v>50</v>
      </c>
      <c r="C44" s="15">
        <v>305</v>
      </c>
      <c r="D44" s="16">
        <v>360</v>
      </c>
      <c r="E44" s="16">
        <v>361</v>
      </c>
      <c r="F44" s="17">
        <f t="shared" si="0"/>
        <v>721</v>
      </c>
    </row>
    <row r="45" spans="1:6" ht="15.75" customHeight="1">
      <c r="A45" s="62"/>
      <c r="B45" s="10" t="s">
        <v>51</v>
      </c>
      <c r="C45" s="11">
        <v>1158</v>
      </c>
      <c r="D45" s="12">
        <v>1311</v>
      </c>
      <c r="E45" s="12">
        <v>1445</v>
      </c>
      <c r="F45" s="13">
        <f t="shared" si="0"/>
        <v>2756</v>
      </c>
    </row>
    <row r="46" spans="1:6" ht="15.75" customHeight="1">
      <c r="A46" s="62"/>
      <c r="B46" s="14" t="s">
        <v>52</v>
      </c>
      <c r="C46" s="15">
        <v>620</v>
      </c>
      <c r="D46" s="16">
        <v>508</v>
      </c>
      <c r="E46" s="16">
        <v>532</v>
      </c>
      <c r="F46" s="17">
        <f t="shared" si="0"/>
        <v>1040</v>
      </c>
    </row>
    <row r="47" spans="1:6" ht="15.75" customHeight="1">
      <c r="A47" s="62"/>
      <c r="B47" s="10" t="s">
        <v>53</v>
      </c>
      <c r="C47" s="11">
        <v>276</v>
      </c>
      <c r="D47" s="12">
        <v>321</v>
      </c>
      <c r="E47" s="12">
        <v>348</v>
      </c>
      <c r="F47" s="13">
        <f t="shared" si="0"/>
        <v>669</v>
      </c>
    </row>
    <row r="48" spans="1:6" ht="15.75" customHeight="1">
      <c r="A48" s="62"/>
      <c r="B48" s="14" t="s">
        <v>44</v>
      </c>
      <c r="C48" s="15">
        <v>92</v>
      </c>
      <c r="D48" s="16">
        <v>110</v>
      </c>
      <c r="E48" s="16">
        <v>115</v>
      </c>
      <c r="F48" s="17">
        <f t="shared" si="0"/>
        <v>225</v>
      </c>
    </row>
    <row r="49" spans="1:6" ht="15.75" customHeight="1">
      <c r="A49" s="62"/>
      <c r="B49" s="14" t="s">
        <v>54</v>
      </c>
      <c r="C49" s="16">
        <v>754</v>
      </c>
      <c r="D49" s="16">
        <v>842</v>
      </c>
      <c r="E49" s="16">
        <v>910</v>
      </c>
      <c r="F49" s="17">
        <f t="shared" si="0"/>
        <v>1752</v>
      </c>
    </row>
    <row r="50" spans="1:6" ht="15.75" customHeight="1" thickBot="1">
      <c r="A50" s="63"/>
      <c r="B50" s="32" t="s">
        <v>13</v>
      </c>
      <c r="C50" s="33">
        <f>SUM(C43:C49)</f>
        <v>3377</v>
      </c>
      <c r="D50" s="33">
        <f>SUM(D43:D49)</f>
        <v>3649</v>
      </c>
      <c r="E50" s="33">
        <f>SUM(E43:E49)</f>
        <v>3933</v>
      </c>
      <c r="F50" s="34">
        <f t="shared" si="0"/>
        <v>7582</v>
      </c>
    </row>
    <row r="51" spans="1:6" ht="15.75" customHeight="1" thickBot="1">
      <c r="A51" s="64" t="s">
        <v>55</v>
      </c>
      <c r="B51" s="65"/>
      <c r="C51" s="40">
        <f>SUM(C8,C12,C19,C27,C33,C37,C42,C50)</f>
        <v>23269</v>
      </c>
      <c r="D51" s="41">
        <f>SUM(D8,D12,D19,D27,D33,D37,D42,D50)</f>
        <v>26512</v>
      </c>
      <c r="E51" s="41">
        <f>SUM(E8,E12,E19,E27,E33,E37,E42,E50)</f>
        <v>27498</v>
      </c>
      <c r="F51" s="42">
        <f t="shared" si="0"/>
        <v>54010</v>
      </c>
    </row>
    <row r="52" spans="1:6" ht="15.75" customHeight="1">
      <c r="A52" s="43"/>
      <c r="B52" s="43"/>
      <c r="C52" s="66" t="s">
        <v>62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28" zoomScale="70" zoomScaleNormal="100" zoomScaleSheetLayoutView="70" workbookViewId="0">
      <selection activeCell="J48" sqref="J48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49" t="s">
        <v>2</v>
      </c>
      <c r="C2" s="49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407</v>
      </c>
      <c r="D3" s="8">
        <v>464</v>
      </c>
      <c r="E3" s="8">
        <v>486</v>
      </c>
      <c r="F3" s="9">
        <f t="shared" ref="F3:F51" si="0">D3+E3</f>
        <v>950</v>
      </c>
    </row>
    <row r="4" spans="1:10" ht="15.75" customHeight="1">
      <c r="A4" s="60"/>
      <c r="B4" s="10" t="s">
        <v>9</v>
      </c>
      <c r="C4" s="11">
        <v>233</v>
      </c>
      <c r="D4" s="12">
        <v>278</v>
      </c>
      <c r="E4" s="12">
        <v>292</v>
      </c>
      <c r="F4" s="13">
        <f t="shared" si="0"/>
        <v>570</v>
      </c>
    </row>
    <row r="5" spans="1:10" ht="15.75" customHeight="1">
      <c r="A5" s="60"/>
      <c r="B5" s="14" t="s">
        <v>10</v>
      </c>
      <c r="C5" s="15">
        <v>511</v>
      </c>
      <c r="D5" s="16">
        <v>608</v>
      </c>
      <c r="E5" s="16">
        <v>630</v>
      </c>
      <c r="F5" s="17">
        <f t="shared" si="0"/>
        <v>1238</v>
      </c>
    </row>
    <row r="6" spans="1:10" ht="15.75" customHeight="1">
      <c r="A6" s="60"/>
      <c r="B6" s="14" t="s">
        <v>11</v>
      </c>
      <c r="C6" s="15">
        <v>264</v>
      </c>
      <c r="D6" s="16">
        <v>309</v>
      </c>
      <c r="E6" s="16">
        <v>325</v>
      </c>
      <c r="F6" s="17">
        <f t="shared" si="0"/>
        <v>634</v>
      </c>
    </row>
    <row r="7" spans="1:10" ht="15.75" customHeight="1">
      <c r="A7" s="60"/>
      <c r="B7" s="14" t="s">
        <v>12</v>
      </c>
      <c r="C7" s="15">
        <v>731</v>
      </c>
      <c r="D7" s="16">
        <v>849</v>
      </c>
      <c r="E7" s="16">
        <v>865</v>
      </c>
      <c r="F7" s="17">
        <f t="shared" si="0"/>
        <v>1714</v>
      </c>
    </row>
    <row r="8" spans="1:10" ht="15.75" customHeight="1" thickBot="1">
      <c r="A8" s="61"/>
      <c r="B8" s="18" t="s">
        <v>13</v>
      </c>
      <c r="C8" s="19">
        <f>SUM(C3:C7)</f>
        <v>2146</v>
      </c>
      <c r="D8" s="20">
        <f>SUM(D3:D7)</f>
        <v>2508</v>
      </c>
      <c r="E8" s="20">
        <f>SUM(E3:E7)</f>
        <v>2598</v>
      </c>
      <c r="F8" s="21">
        <f t="shared" si="0"/>
        <v>5106</v>
      </c>
    </row>
    <row r="9" spans="1:10" ht="15.75" customHeight="1">
      <c r="A9" s="59" t="s">
        <v>14</v>
      </c>
      <c r="B9" s="22" t="s">
        <v>15</v>
      </c>
      <c r="C9" s="23">
        <v>226</v>
      </c>
      <c r="D9" s="24">
        <v>268</v>
      </c>
      <c r="E9" s="23">
        <v>291</v>
      </c>
      <c r="F9" s="25">
        <f t="shared" si="0"/>
        <v>559</v>
      </c>
      <c r="J9" s="26"/>
    </row>
    <row r="10" spans="1:10" ht="15.75" customHeight="1">
      <c r="A10" s="60"/>
      <c r="B10" s="14" t="s">
        <v>16</v>
      </c>
      <c r="C10" s="16">
        <v>799</v>
      </c>
      <c r="D10" s="15">
        <v>948</v>
      </c>
      <c r="E10" s="16">
        <v>935</v>
      </c>
      <c r="F10" s="17">
        <f t="shared" si="0"/>
        <v>1883</v>
      </c>
    </row>
    <row r="11" spans="1:10" ht="15.75" customHeight="1">
      <c r="A11" s="60"/>
      <c r="B11" s="14" t="s">
        <v>17</v>
      </c>
      <c r="C11" s="16">
        <v>427</v>
      </c>
      <c r="D11" s="15">
        <v>509</v>
      </c>
      <c r="E11" s="16">
        <v>492</v>
      </c>
      <c r="F11" s="17">
        <f t="shared" si="0"/>
        <v>1001</v>
      </c>
    </row>
    <row r="12" spans="1:10" ht="16.5" customHeight="1" thickBot="1">
      <c r="A12" s="61"/>
      <c r="B12" s="18" t="s">
        <v>13</v>
      </c>
      <c r="C12" s="20">
        <f>SUM(C9:C11)</f>
        <v>1452</v>
      </c>
      <c r="D12" s="19">
        <f>SUM(D9:D11)</f>
        <v>1725</v>
      </c>
      <c r="E12" s="20">
        <f>SUM(E9:E11)</f>
        <v>1718</v>
      </c>
      <c r="F12" s="21">
        <f t="shared" si="0"/>
        <v>3443</v>
      </c>
    </row>
    <row r="13" spans="1:10" ht="15.75" customHeight="1">
      <c r="A13" s="59" t="s">
        <v>18</v>
      </c>
      <c r="B13" s="22" t="s">
        <v>19</v>
      </c>
      <c r="C13" s="24">
        <v>8235</v>
      </c>
      <c r="D13" s="24">
        <v>9291</v>
      </c>
      <c r="E13" s="24">
        <v>9701</v>
      </c>
      <c r="F13" s="25">
        <f>D13+E13</f>
        <v>18992</v>
      </c>
    </row>
    <row r="14" spans="1:10" ht="15.75" customHeight="1">
      <c r="A14" s="60"/>
      <c r="B14" s="14" t="s">
        <v>20</v>
      </c>
      <c r="C14" s="15">
        <v>557</v>
      </c>
      <c r="D14" s="15">
        <v>631</v>
      </c>
      <c r="E14" s="15">
        <v>698</v>
      </c>
      <c r="F14" s="17">
        <f>D14+E14</f>
        <v>1329</v>
      </c>
    </row>
    <row r="15" spans="1:10" ht="15.75" customHeight="1">
      <c r="A15" s="60"/>
      <c r="B15" s="27" t="s">
        <v>21</v>
      </c>
      <c r="C15" s="11">
        <v>235</v>
      </c>
      <c r="D15" s="12">
        <v>272</v>
      </c>
      <c r="E15" s="12">
        <v>308</v>
      </c>
      <c r="F15" s="13">
        <f t="shared" si="0"/>
        <v>580</v>
      </c>
      <c r="H15" s="26"/>
    </row>
    <row r="16" spans="1:10" ht="15.75" customHeight="1">
      <c r="A16" s="60"/>
      <c r="B16" s="28" t="s">
        <v>22</v>
      </c>
      <c r="C16" s="16">
        <v>129</v>
      </c>
      <c r="D16" s="16">
        <v>171</v>
      </c>
      <c r="E16" s="16">
        <v>174</v>
      </c>
      <c r="F16" s="17">
        <f t="shared" si="0"/>
        <v>345</v>
      </c>
    </row>
    <row r="17" spans="1:6" ht="15.75" customHeight="1">
      <c r="A17" s="60"/>
      <c r="B17" s="29" t="s">
        <v>23</v>
      </c>
      <c r="C17" s="15">
        <v>119</v>
      </c>
      <c r="D17" s="16">
        <v>139</v>
      </c>
      <c r="E17" s="16">
        <v>135</v>
      </c>
      <c r="F17" s="17">
        <f t="shared" si="0"/>
        <v>274</v>
      </c>
    </row>
    <row r="18" spans="1:6" ht="15.75" customHeight="1">
      <c r="A18" s="60"/>
      <c r="B18" s="29" t="s">
        <v>24</v>
      </c>
      <c r="C18" s="15">
        <v>127</v>
      </c>
      <c r="D18" s="16">
        <v>177</v>
      </c>
      <c r="E18" s="16">
        <v>169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9402</v>
      </c>
      <c r="D19" s="20">
        <f>SUM(D13:D18)</f>
        <v>10681</v>
      </c>
      <c r="E19" s="20">
        <f>SUM(E13:E18)</f>
        <v>11185</v>
      </c>
      <c r="F19" s="21">
        <f t="shared" si="0"/>
        <v>21866</v>
      </c>
    </row>
    <row r="20" spans="1:6" ht="15.75" customHeight="1">
      <c r="A20" s="59" t="s">
        <v>25</v>
      </c>
      <c r="B20" s="22" t="s">
        <v>26</v>
      </c>
      <c r="C20" s="24">
        <v>1636</v>
      </c>
      <c r="D20" s="23">
        <v>1943</v>
      </c>
      <c r="E20" s="23">
        <v>2039</v>
      </c>
      <c r="F20" s="25">
        <f t="shared" si="0"/>
        <v>3982</v>
      </c>
    </row>
    <row r="21" spans="1:6" ht="15.75" customHeight="1">
      <c r="A21" s="60"/>
      <c r="B21" s="14" t="s">
        <v>27</v>
      </c>
      <c r="C21" s="15">
        <v>883</v>
      </c>
      <c r="D21" s="16">
        <v>980</v>
      </c>
      <c r="E21" s="16">
        <v>956</v>
      </c>
      <c r="F21" s="17">
        <f t="shared" si="0"/>
        <v>1936</v>
      </c>
    </row>
    <row r="22" spans="1:6" ht="15.75" customHeight="1">
      <c r="A22" s="60"/>
      <c r="B22" s="10" t="s">
        <v>28</v>
      </c>
      <c r="C22" s="11">
        <v>262</v>
      </c>
      <c r="D22" s="12">
        <v>300</v>
      </c>
      <c r="E22" s="12">
        <v>305</v>
      </c>
      <c r="F22" s="13">
        <f t="shared" si="0"/>
        <v>605</v>
      </c>
    </row>
    <row r="23" spans="1:6" ht="15.75" customHeight="1">
      <c r="A23" s="60"/>
      <c r="B23" s="14" t="s">
        <v>29</v>
      </c>
      <c r="C23" s="15">
        <v>179</v>
      </c>
      <c r="D23" s="16">
        <v>203</v>
      </c>
      <c r="E23" s="16">
        <v>221</v>
      </c>
      <c r="F23" s="17">
        <f t="shared" si="0"/>
        <v>424</v>
      </c>
    </row>
    <row r="24" spans="1:6" ht="15.75" customHeight="1">
      <c r="A24" s="60"/>
      <c r="B24" s="30" t="s">
        <v>30</v>
      </c>
      <c r="C24" s="16">
        <v>264</v>
      </c>
      <c r="D24" s="31">
        <v>303</v>
      </c>
      <c r="E24" s="31">
        <v>303</v>
      </c>
      <c r="F24" s="13">
        <f t="shared" si="0"/>
        <v>606</v>
      </c>
    </row>
    <row r="25" spans="1:6" ht="15.75" customHeight="1">
      <c r="A25" s="60"/>
      <c r="B25" s="14" t="s">
        <v>31</v>
      </c>
      <c r="C25" s="15">
        <v>186</v>
      </c>
      <c r="D25" s="16">
        <v>193</v>
      </c>
      <c r="E25" s="16">
        <v>184</v>
      </c>
      <c r="F25" s="17">
        <f t="shared" si="0"/>
        <v>377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3410</v>
      </c>
      <c r="D27" s="33">
        <f>SUM(D20:D26)</f>
        <v>3922</v>
      </c>
      <c r="E27" s="33">
        <f>SUM(E20:E26)</f>
        <v>4008</v>
      </c>
      <c r="F27" s="34">
        <f t="shared" si="0"/>
        <v>7930</v>
      </c>
    </row>
    <row r="28" spans="1:6" ht="15.75" customHeight="1">
      <c r="A28" s="59" t="s">
        <v>33</v>
      </c>
      <c r="B28" s="22" t="s">
        <v>34</v>
      </c>
      <c r="C28" s="24">
        <v>421</v>
      </c>
      <c r="D28" s="23">
        <v>496</v>
      </c>
      <c r="E28" s="23">
        <v>476</v>
      </c>
      <c r="F28" s="25">
        <f t="shared" si="0"/>
        <v>972</v>
      </c>
    </row>
    <row r="29" spans="1:6" ht="15.75" customHeight="1">
      <c r="A29" s="60"/>
      <c r="B29" s="14" t="s">
        <v>35</v>
      </c>
      <c r="C29" s="15">
        <v>90</v>
      </c>
      <c r="D29" s="16">
        <v>107</v>
      </c>
      <c r="E29" s="16">
        <v>101</v>
      </c>
      <c r="F29" s="17">
        <f t="shared" si="0"/>
        <v>208</v>
      </c>
    </row>
    <row r="30" spans="1:6" ht="15.75" customHeight="1">
      <c r="A30" s="60"/>
      <c r="B30" s="14" t="s">
        <v>36</v>
      </c>
      <c r="C30" s="15">
        <v>55</v>
      </c>
      <c r="D30" s="16">
        <v>54</v>
      </c>
      <c r="E30" s="16">
        <v>53</v>
      </c>
      <c r="F30" s="17">
        <f t="shared" si="0"/>
        <v>107</v>
      </c>
    </row>
    <row r="31" spans="1:6" ht="15.75" customHeight="1">
      <c r="A31" s="60"/>
      <c r="B31" s="14" t="s">
        <v>37</v>
      </c>
      <c r="C31" s="15">
        <v>107</v>
      </c>
      <c r="D31" s="16">
        <v>112</v>
      </c>
      <c r="E31" s="16">
        <v>110</v>
      </c>
      <c r="F31" s="17">
        <f>D31+E31</f>
        <v>222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673</v>
      </c>
      <c r="D33" s="33">
        <f>SUM(D28:D32)</f>
        <v>769</v>
      </c>
      <c r="E33" s="33">
        <f>SUM(E28:E32)</f>
        <v>740</v>
      </c>
      <c r="F33" s="34">
        <f t="shared" si="0"/>
        <v>1509</v>
      </c>
    </row>
    <row r="34" spans="1:6" ht="15.75" customHeight="1">
      <c r="A34" s="59" t="s">
        <v>39</v>
      </c>
      <c r="B34" s="36" t="s">
        <v>40</v>
      </c>
      <c r="C34" s="7">
        <v>793</v>
      </c>
      <c r="D34" s="8">
        <v>874</v>
      </c>
      <c r="E34" s="8">
        <v>909</v>
      </c>
      <c r="F34" s="9">
        <f t="shared" si="0"/>
        <v>1783</v>
      </c>
    </row>
    <row r="35" spans="1:6" ht="15.75" customHeight="1">
      <c r="A35" s="60"/>
      <c r="B35" s="37" t="s">
        <v>41</v>
      </c>
      <c r="C35" s="15">
        <v>721</v>
      </c>
      <c r="D35" s="16">
        <v>863</v>
      </c>
      <c r="E35" s="16">
        <v>894</v>
      </c>
      <c r="F35" s="17">
        <f t="shared" si="0"/>
        <v>1757</v>
      </c>
    </row>
    <row r="36" spans="1:6" ht="15.75" customHeight="1">
      <c r="A36" s="60"/>
      <c r="B36" s="14" t="s">
        <v>42</v>
      </c>
      <c r="C36" s="15">
        <v>400</v>
      </c>
      <c r="D36" s="16">
        <v>468</v>
      </c>
      <c r="E36" s="16">
        <v>443</v>
      </c>
      <c r="F36" s="17">
        <f t="shared" si="0"/>
        <v>911</v>
      </c>
    </row>
    <row r="37" spans="1:6" ht="15.75" customHeight="1" thickBot="1">
      <c r="A37" s="61"/>
      <c r="B37" s="18" t="s">
        <v>13</v>
      </c>
      <c r="C37" s="19">
        <f>SUM(C34:C36)</f>
        <v>1914</v>
      </c>
      <c r="D37" s="20">
        <f>SUM(D34:D36)</f>
        <v>2205</v>
      </c>
      <c r="E37" s="20">
        <f>SUM(E34:E36)</f>
        <v>2246</v>
      </c>
      <c r="F37" s="21">
        <f t="shared" si="0"/>
        <v>4451</v>
      </c>
    </row>
    <row r="38" spans="1:6" ht="15.75" customHeight="1">
      <c r="A38" s="59" t="s">
        <v>43</v>
      </c>
      <c r="B38" s="36" t="s">
        <v>44</v>
      </c>
      <c r="C38" s="8">
        <v>73</v>
      </c>
      <c r="D38" s="8">
        <v>88</v>
      </c>
      <c r="E38" s="8">
        <v>98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404</v>
      </c>
      <c r="D39" s="39">
        <v>459</v>
      </c>
      <c r="E39" s="39">
        <v>467</v>
      </c>
      <c r="F39" s="13">
        <f t="shared" si="0"/>
        <v>926</v>
      </c>
    </row>
    <row r="40" spans="1:6" ht="15.75" customHeight="1">
      <c r="A40" s="60"/>
      <c r="B40" s="14" t="s">
        <v>46</v>
      </c>
      <c r="C40" s="15">
        <v>112</v>
      </c>
      <c r="D40" s="16">
        <v>138</v>
      </c>
      <c r="E40" s="16">
        <v>129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337</v>
      </c>
      <c r="D41" s="16">
        <v>367</v>
      </c>
      <c r="E41" s="16">
        <v>385</v>
      </c>
      <c r="F41" s="17">
        <f t="shared" si="0"/>
        <v>752</v>
      </c>
    </row>
    <row r="42" spans="1:6" ht="15.75" customHeight="1" thickBot="1">
      <c r="A42" s="61"/>
      <c r="B42" s="32" t="s">
        <v>13</v>
      </c>
      <c r="C42" s="35">
        <f>SUM(C38:C41)</f>
        <v>926</v>
      </c>
      <c r="D42" s="33">
        <f>SUM(D38:D41)</f>
        <v>1052</v>
      </c>
      <c r="E42" s="33">
        <f>SUM(E38:E41)</f>
        <v>1079</v>
      </c>
      <c r="F42" s="34">
        <f t="shared" si="0"/>
        <v>2131</v>
      </c>
    </row>
    <row r="43" spans="1:6" ht="15.75" customHeight="1">
      <c r="A43" s="59" t="s">
        <v>48</v>
      </c>
      <c r="B43" s="22" t="s">
        <v>49</v>
      </c>
      <c r="C43" s="24">
        <v>172</v>
      </c>
      <c r="D43" s="23">
        <v>197</v>
      </c>
      <c r="E43" s="23">
        <v>223</v>
      </c>
      <c r="F43" s="25">
        <f t="shared" si="0"/>
        <v>420</v>
      </c>
    </row>
    <row r="44" spans="1:6" ht="15.75" customHeight="1">
      <c r="A44" s="62"/>
      <c r="B44" s="14" t="s">
        <v>50</v>
      </c>
      <c r="C44" s="15">
        <v>306</v>
      </c>
      <c r="D44" s="16">
        <v>360</v>
      </c>
      <c r="E44" s="16">
        <v>361</v>
      </c>
      <c r="F44" s="17">
        <f t="shared" si="0"/>
        <v>721</v>
      </c>
    </row>
    <row r="45" spans="1:6" ht="15.75" customHeight="1">
      <c r="A45" s="62"/>
      <c r="B45" s="10" t="s">
        <v>51</v>
      </c>
      <c r="C45" s="11">
        <v>1161</v>
      </c>
      <c r="D45" s="12">
        <v>1314</v>
      </c>
      <c r="E45" s="12">
        <v>1439</v>
      </c>
      <c r="F45" s="13">
        <f t="shared" si="0"/>
        <v>2753</v>
      </c>
    </row>
    <row r="46" spans="1:6" ht="15.75" customHeight="1">
      <c r="A46" s="62"/>
      <c r="B46" s="14" t="s">
        <v>52</v>
      </c>
      <c r="C46" s="15">
        <v>622</v>
      </c>
      <c r="D46" s="16">
        <v>506</v>
      </c>
      <c r="E46" s="16">
        <v>533</v>
      </c>
      <c r="F46" s="17">
        <f t="shared" si="0"/>
        <v>1039</v>
      </c>
    </row>
    <row r="47" spans="1:6" ht="15.75" customHeight="1">
      <c r="A47" s="62"/>
      <c r="B47" s="10" t="s">
        <v>53</v>
      </c>
      <c r="C47" s="11">
        <v>283</v>
      </c>
      <c r="D47" s="12">
        <v>326</v>
      </c>
      <c r="E47" s="12">
        <v>350</v>
      </c>
      <c r="F47" s="13">
        <f t="shared" si="0"/>
        <v>676</v>
      </c>
    </row>
    <row r="48" spans="1:6" ht="15.75" customHeight="1">
      <c r="A48" s="62"/>
      <c r="B48" s="14" t="s">
        <v>44</v>
      </c>
      <c r="C48" s="15">
        <v>92</v>
      </c>
      <c r="D48" s="16">
        <v>110</v>
      </c>
      <c r="E48" s="16">
        <v>115</v>
      </c>
      <c r="F48" s="17">
        <f t="shared" si="0"/>
        <v>225</v>
      </c>
    </row>
    <row r="49" spans="1:6" ht="15.75" customHeight="1">
      <c r="A49" s="62"/>
      <c r="B49" s="14" t="s">
        <v>54</v>
      </c>
      <c r="C49" s="16">
        <v>753</v>
      </c>
      <c r="D49" s="16">
        <v>836</v>
      </c>
      <c r="E49" s="16">
        <v>906</v>
      </c>
      <c r="F49" s="17">
        <f t="shared" si="0"/>
        <v>1742</v>
      </c>
    </row>
    <row r="50" spans="1:6" ht="15.75" customHeight="1" thickBot="1">
      <c r="A50" s="63"/>
      <c r="B50" s="32" t="s">
        <v>13</v>
      </c>
      <c r="C50" s="33">
        <f>SUM(C43:C49)</f>
        <v>3389</v>
      </c>
      <c r="D50" s="33">
        <f>SUM(D43:D49)</f>
        <v>3649</v>
      </c>
      <c r="E50" s="33">
        <f>SUM(E43:E49)</f>
        <v>3927</v>
      </c>
      <c r="F50" s="34">
        <f t="shared" si="0"/>
        <v>7576</v>
      </c>
    </row>
    <row r="51" spans="1:6" ht="15.75" customHeight="1" thickBot="1">
      <c r="A51" s="64" t="s">
        <v>55</v>
      </c>
      <c r="B51" s="65"/>
      <c r="C51" s="40">
        <f>SUM(C8,C12,C19,C27,C33,C37,C42,C50)</f>
        <v>23312</v>
      </c>
      <c r="D51" s="41">
        <f>SUM(D8,D12,D19,D27,D33,D37,D42,D50)</f>
        <v>26511</v>
      </c>
      <c r="E51" s="41">
        <f>SUM(E8,E12,E19,E27,E33,E37,E42,E50)</f>
        <v>27501</v>
      </c>
      <c r="F51" s="42">
        <f t="shared" si="0"/>
        <v>54012</v>
      </c>
    </row>
    <row r="52" spans="1:6" ht="15.75" customHeight="1">
      <c r="A52" s="43"/>
      <c r="B52" s="43"/>
      <c r="C52" s="66" t="s">
        <v>63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3" zoomScaleNormal="100" zoomScaleSheetLayoutView="70" workbookViewId="0">
      <selection activeCell="C6" sqref="C6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0" t="s">
        <v>2</v>
      </c>
      <c r="C2" s="50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407</v>
      </c>
      <c r="D3" s="8">
        <v>463</v>
      </c>
      <c r="E3" s="8">
        <v>486</v>
      </c>
      <c r="F3" s="9">
        <f t="shared" ref="F3:F51" si="0">D3+E3</f>
        <v>949</v>
      </c>
    </row>
    <row r="4" spans="1:10" ht="15.75" customHeight="1">
      <c r="A4" s="60"/>
      <c r="B4" s="10" t="s">
        <v>9</v>
      </c>
      <c r="C4" s="11">
        <v>232</v>
      </c>
      <c r="D4" s="12">
        <v>278</v>
      </c>
      <c r="E4" s="12">
        <v>291</v>
      </c>
      <c r="F4" s="13">
        <f t="shared" si="0"/>
        <v>569</v>
      </c>
    </row>
    <row r="5" spans="1:10" ht="15.75" customHeight="1">
      <c r="A5" s="60"/>
      <c r="B5" s="14" t="s">
        <v>10</v>
      </c>
      <c r="C5" s="15">
        <v>512</v>
      </c>
      <c r="D5" s="16">
        <v>610</v>
      </c>
      <c r="E5" s="16">
        <v>631</v>
      </c>
      <c r="F5" s="17">
        <f t="shared" si="0"/>
        <v>1241</v>
      </c>
    </row>
    <row r="6" spans="1:10" ht="15.75" customHeight="1">
      <c r="A6" s="60"/>
      <c r="B6" s="14" t="s">
        <v>11</v>
      </c>
      <c r="C6" s="15">
        <v>264</v>
      </c>
      <c r="D6" s="16">
        <v>309</v>
      </c>
      <c r="E6" s="16">
        <v>325</v>
      </c>
      <c r="F6" s="17">
        <f t="shared" si="0"/>
        <v>634</v>
      </c>
    </row>
    <row r="7" spans="1:10" ht="15.75" customHeight="1">
      <c r="A7" s="60"/>
      <c r="B7" s="14" t="s">
        <v>12</v>
      </c>
      <c r="C7" s="15">
        <v>733</v>
      </c>
      <c r="D7" s="16">
        <v>851</v>
      </c>
      <c r="E7" s="16">
        <v>865</v>
      </c>
      <c r="F7" s="17">
        <f t="shared" si="0"/>
        <v>1716</v>
      </c>
    </row>
    <row r="8" spans="1:10" ht="15.75" customHeight="1" thickBot="1">
      <c r="A8" s="61"/>
      <c r="B8" s="18" t="s">
        <v>13</v>
      </c>
      <c r="C8" s="19">
        <f>SUM(C3:C7)</f>
        <v>2148</v>
      </c>
      <c r="D8" s="20">
        <f>SUM(D3:D7)</f>
        <v>2511</v>
      </c>
      <c r="E8" s="20">
        <f>SUM(E3:E7)</f>
        <v>2598</v>
      </c>
      <c r="F8" s="21">
        <f t="shared" si="0"/>
        <v>5109</v>
      </c>
    </row>
    <row r="9" spans="1:10" ht="15.75" customHeight="1">
      <c r="A9" s="59" t="s">
        <v>14</v>
      </c>
      <c r="B9" s="22" t="s">
        <v>15</v>
      </c>
      <c r="C9" s="23">
        <v>226</v>
      </c>
      <c r="D9" s="24">
        <v>268</v>
      </c>
      <c r="E9" s="23">
        <v>291</v>
      </c>
      <c r="F9" s="25">
        <f t="shared" si="0"/>
        <v>559</v>
      </c>
      <c r="J9" s="26"/>
    </row>
    <row r="10" spans="1:10" ht="15.75" customHeight="1">
      <c r="A10" s="60"/>
      <c r="B10" s="14" t="s">
        <v>16</v>
      </c>
      <c r="C10" s="16">
        <v>795</v>
      </c>
      <c r="D10" s="15">
        <v>943</v>
      </c>
      <c r="E10" s="16">
        <v>933</v>
      </c>
      <c r="F10" s="17">
        <f t="shared" si="0"/>
        <v>1876</v>
      </c>
    </row>
    <row r="11" spans="1:10" ht="15.75" customHeight="1">
      <c r="A11" s="60"/>
      <c r="B11" s="14" t="s">
        <v>17</v>
      </c>
      <c r="C11" s="16">
        <v>426</v>
      </c>
      <c r="D11" s="15">
        <v>510</v>
      </c>
      <c r="E11" s="16">
        <v>489</v>
      </c>
      <c r="F11" s="17">
        <f t="shared" si="0"/>
        <v>999</v>
      </c>
    </row>
    <row r="12" spans="1:10" ht="16.5" customHeight="1" thickBot="1">
      <c r="A12" s="61"/>
      <c r="B12" s="18" t="s">
        <v>13</v>
      </c>
      <c r="C12" s="20">
        <f>SUM(C9:C11)</f>
        <v>1447</v>
      </c>
      <c r="D12" s="19">
        <f>SUM(D9:D11)</f>
        <v>1721</v>
      </c>
      <c r="E12" s="20">
        <f>SUM(E9:E11)</f>
        <v>1713</v>
      </c>
      <c r="F12" s="21">
        <f t="shared" si="0"/>
        <v>3434</v>
      </c>
    </row>
    <row r="13" spans="1:10" ht="15.75" customHeight="1">
      <c r="A13" s="59" t="s">
        <v>18</v>
      </c>
      <c r="B13" s="22" t="s">
        <v>19</v>
      </c>
      <c r="C13" s="24">
        <v>8254</v>
      </c>
      <c r="D13" s="24">
        <v>9289</v>
      </c>
      <c r="E13" s="24">
        <v>9723</v>
      </c>
      <c r="F13" s="25">
        <f>D13+E13</f>
        <v>19012</v>
      </c>
    </row>
    <row r="14" spans="1:10" ht="15.75" customHeight="1">
      <c r="A14" s="60"/>
      <c r="B14" s="14" t="s">
        <v>20</v>
      </c>
      <c r="C14" s="15">
        <v>560</v>
      </c>
      <c r="D14" s="15">
        <v>629</v>
      </c>
      <c r="E14" s="15">
        <v>698</v>
      </c>
      <c r="F14" s="17">
        <f>D14+E14</f>
        <v>1327</v>
      </c>
    </row>
    <row r="15" spans="1:10" ht="15.75" customHeight="1">
      <c r="A15" s="60"/>
      <c r="B15" s="27" t="s">
        <v>21</v>
      </c>
      <c r="C15" s="11">
        <v>233</v>
      </c>
      <c r="D15" s="12">
        <v>267</v>
      </c>
      <c r="E15" s="12">
        <v>304</v>
      </c>
      <c r="F15" s="13">
        <f t="shared" si="0"/>
        <v>571</v>
      </c>
      <c r="H15" s="26"/>
    </row>
    <row r="16" spans="1:10" ht="15.75" customHeight="1">
      <c r="A16" s="60"/>
      <c r="B16" s="28" t="s">
        <v>22</v>
      </c>
      <c r="C16" s="16">
        <v>129</v>
      </c>
      <c r="D16" s="16">
        <v>170</v>
      </c>
      <c r="E16" s="16">
        <v>174</v>
      </c>
      <c r="F16" s="17">
        <f t="shared" si="0"/>
        <v>344</v>
      </c>
    </row>
    <row r="17" spans="1:6" ht="15.75" customHeight="1">
      <c r="A17" s="60"/>
      <c r="B17" s="29" t="s">
        <v>23</v>
      </c>
      <c r="C17" s="15">
        <v>120</v>
      </c>
      <c r="D17" s="16">
        <v>138</v>
      </c>
      <c r="E17" s="16">
        <v>136</v>
      </c>
      <c r="F17" s="17">
        <f t="shared" si="0"/>
        <v>274</v>
      </c>
    </row>
    <row r="18" spans="1:6" ht="15.75" customHeight="1">
      <c r="A18" s="60"/>
      <c r="B18" s="29" t="s">
        <v>24</v>
      </c>
      <c r="C18" s="15">
        <v>126</v>
      </c>
      <c r="D18" s="16">
        <v>175</v>
      </c>
      <c r="E18" s="16">
        <v>171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9422</v>
      </c>
      <c r="D19" s="20">
        <f>SUM(D13:D18)</f>
        <v>10668</v>
      </c>
      <c r="E19" s="20">
        <f>SUM(E13:E18)</f>
        <v>11206</v>
      </c>
      <c r="F19" s="21">
        <f t="shared" si="0"/>
        <v>21874</v>
      </c>
    </row>
    <row r="20" spans="1:6" ht="15.75" customHeight="1">
      <c r="A20" s="59" t="s">
        <v>25</v>
      </c>
      <c r="B20" s="22" t="s">
        <v>26</v>
      </c>
      <c r="C20" s="24">
        <v>1641</v>
      </c>
      <c r="D20" s="23">
        <v>1948</v>
      </c>
      <c r="E20" s="23">
        <v>2041</v>
      </c>
      <c r="F20" s="25">
        <f t="shared" si="0"/>
        <v>3989</v>
      </c>
    </row>
    <row r="21" spans="1:6" ht="15.75" customHeight="1">
      <c r="A21" s="60"/>
      <c r="B21" s="14" t="s">
        <v>27</v>
      </c>
      <c r="C21" s="15">
        <v>885</v>
      </c>
      <c r="D21" s="16">
        <v>982</v>
      </c>
      <c r="E21" s="16">
        <v>956</v>
      </c>
      <c r="F21" s="17">
        <f t="shared" si="0"/>
        <v>1938</v>
      </c>
    </row>
    <row r="22" spans="1:6" ht="15.75" customHeight="1">
      <c r="A22" s="60"/>
      <c r="B22" s="10" t="s">
        <v>28</v>
      </c>
      <c r="C22" s="11">
        <v>263</v>
      </c>
      <c r="D22" s="12">
        <v>300</v>
      </c>
      <c r="E22" s="12">
        <v>309</v>
      </c>
      <c r="F22" s="13">
        <f t="shared" si="0"/>
        <v>609</v>
      </c>
    </row>
    <row r="23" spans="1:6" ht="15.75" customHeight="1">
      <c r="A23" s="60"/>
      <c r="B23" s="14" t="s">
        <v>29</v>
      </c>
      <c r="C23" s="15">
        <v>178</v>
      </c>
      <c r="D23" s="16">
        <v>203</v>
      </c>
      <c r="E23" s="16">
        <v>219</v>
      </c>
      <c r="F23" s="17">
        <f t="shared" si="0"/>
        <v>422</v>
      </c>
    </row>
    <row r="24" spans="1:6" ht="15.75" customHeight="1">
      <c r="A24" s="60"/>
      <c r="B24" s="30" t="s">
        <v>30</v>
      </c>
      <c r="C24" s="16">
        <v>265</v>
      </c>
      <c r="D24" s="31">
        <v>303</v>
      </c>
      <c r="E24" s="31">
        <v>302</v>
      </c>
      <c r="F24" s="13">
        <f t="shared" si="0"/>
        <v>605</v>
      </c>
    </row>
    <row r="25" spans="1:6" ht="15.75" customHeight="1">
      <c r="A25" s="60"/>
      <c r="B25" s="14" t="s">
        <v>31</v>
      </c>
      <c r="C25" s="15">
        <v>185</v>
      </c>
      <c r="D25" s="16">
        <v>192</v>
      </c>
      <c r="E25" s="16">
        <v>184</v>
      </c>
      <c r="F25" s="17">
        <f t="shared" si="0"/>
        <v>376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3417</v>
      </c>
      <c r="D27" s="33">
        <f>SUM(D20:D26)</f>
        <v>3928</v>
      </c>
      <c r="E27" s="33">
        <f>SUM(E20:E26)</f>
        <v>4011</v>
      </c>
      <c r="F27" s="34">
        <f t="shared" si="0"/>
        <v>7939</v>
      </c>
    </row>
    <row r="28" spans="1:6" ht="15.75" customHeight="1">
      <c r="A28" s="59" t="s">
        <v>33</v>
      </c>
      <c r="B28" s="22" t="s">
        <v>34</v>
      </c>
      <c r="C28" s="24">
        <v>420</v>
      </c>
      <c r="D28" s="23">
        <v>495</v>
      </c>
      <c r="E28" s="23">
        <v>473</v>
      </c>
      <c r="F28" s="25">
        <f t="shared" si="0"/>
        <v>968</v>
      </c>
    </row>
    <row r="29" spans="1:6" ht="15.75" customHeight="1">
      <c r="A29" s="60"/>
      <c r="B29" s="14" t="s">
        <v>35</v>
      </c>
      <c r="C29" s="15">
        <v>90</v>
      </c>
      <c r="D29" s="16">
        <v>107</v>
      </c>
      <c r="E29" s="16">
        <v>99</v>
      </c>
      <c r="F29" s="17">
        <f t="shared" si="0"/>
        <v>206</v>
      </c>
    </row>
    <row r="30" spans="1:6" ht="15.75" customHeight="1">
      <c r="A30" s="60"/>
      <c r="B30" s="14" t="s">
        <v>36</v>
      </c>
      <c r="C30" s="15">
        <v>55</v>
      </c>
      <c r="D30" s="16">
        <v>54</v>
      </c>
      <c r="E30" s="16">
        <v>53</v>
      </c>
      <c r="F30" s="17">
        <f t="shared" si="0"/>
        <v>107</v>
      </c>
    </row>
    <row r="31" spans="1:6" ht="15.75" customHeight="1">
      <c r="A31" s="60"/>
      <c r="B31" s="14" t="s">
        <v>37</v>
      </c>
      <c r="C31" s="15">
        <v>107</v>
      </c>
      <c r="D31" s="16">
        <v>112</v>
      </c>
      <c r="E31" s="16">
        <v>110</v>
      </c>
      <c r="F31" s="17">
        <f>D31+E31</f>
        <v>222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672</v>
      </c>
      <c r="D33" s="33">
        <f>SUM(D28:D32)</f>
        <v>768</v>
      </c>
      <c r="E33" s="33">
        <f>SUM(E28:E32)</f>
        <v>735</v>
      </c>
      <c r="F33" s="34">
        <f t="shared" si="0"/>
        <v>1503</v>
      </c>
    </row>
    <row r="34" spans="1:6" ht="15.75" customHeight="1">
      <c r="A34" s="59" t="s">
        <v>39</v>
      </c>
      <c r="B34" s="36" t="s">
        <v>40</v>
      </c>
      <c r="C34" s="7">
        <v>794</v>
      </c>
      <c r="D34" s="8">
        <v>873</v>
      </c>
      <c r="E34" s="8">
        <v>910</v>
      </c>
      <c r="F34" s="9">
        <f t="shared" si="0"/>
        <v>1783</v>
      </c>
    </row>
    <row r="35" spans="1:6" ht="15.75" customHeight="1">
      <c r="A35" s="60"/>
      <c r="B35" s="37" t="s">
        <v>41</v>
      </c>
      <c r="C35" s="15">
        <v>721</v>
      </c>
      <c r="D35" s="16">
        <v>863</v>
      </c>
      <c r="E35" s="16">
        <v>893</v>
      </c>
      <c r="F35" s="17">
        <f t="shared" si="0"/>
        <v>1756</v>
      </c>
    </row>
    <row r="36" spans="1:6" ht="15.75" customHeight="1">
      <c r="A36" s="60"/>
      <c r="B36" s="14" t="s">
        <v>42</v>
      </c>
      <c r="C36" s="15">
        <v>401</v>
      </c>
      <c r="D36" s="16">
        <v>466</v>
      </c>
      <c r="E36" s="16">
        <v>444</v>
      </c>
      <c r="F36" s="17">
        <f t="shared" si="0"/>
        <v>910</v>
      </c>
    </row>
    <row r="37" spans="1:6" ht="15.75" customHeight="1" thickBot="1">
      <c r="A37" s="61"/>
      <c r="B37" s="18" t="s">
        <v>13</v>
      </c>
      <c r="C37" s="19">
        <f>SUM(C34:C36)</f>
        <v>1916</v>
      </c>
      <c r="D37" s="20">
        <f>SUM(D34:D36)</f>
        <v>2202</v>
      </c>
      <c r="E37" s="20">
        <f>SUM(E34:E36)</f>
        <v>2247</v>
      </c>
      <c r="F37" s="21">
        <f t="shared" si="0"/>
        <v>4449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97</v>
      </c>
      <c r="F38" s="9">
        <f t="shared" si="0"/>
        <v>185</v>
      </c>
    </row>
    <row r="39" spans="1:6" ht="15.75" customHeight="1">
      <c r="A39" s="60"/>
      <c r="B39" s="38" t="s">
        <v>45</v>
      </c>
      <c r="C39" s="39">
        <v>403</v>
      </c>
      <c r="D39" s="39">
        <v>457</v>
      </c>
      <c r="E39" s="39">
        <v>464</v>
      </c>
      <c r="F39" s="13">
        <f t="shared" si="0"/>
        <v>921</v>
      </c>
    </row>
    <row r="40" spans="1:6" ht="15.75" customHeight="1">
      <c r="A40" s="60"/>
      <c r="B40" s="14" t="s">
        <v>46</v>
      </c>
      <c r="C40" s="15">
        <v>112</v>
      </c>
      <c r="D40" s="16">
        <v>138</v>
      </c>
      <c r="E40" s="16">
        <v>129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337</v>
      </c>
      <c r="D41" s="16">
        <v>368</v>
      </c>
      <c r="E41" s="16">
        <v>384</v>
      </c>
      <c r="F41" s="17">
        <f t="shared" si="0"/>
        <v>752</v>
      </c>
    </row>
    <row r="42" spans="1:6" ht="15.75" customHeight="1" thickBot="1">
      <c r="A42" s="61"/>
      <c r="B42" s="32" t="s">
        <v>13</v>
      </c>
      <c r="C42" s="35">
        <f>SUM(C38:C41)</f>
        <v>924</v>
      </c>
      <c r="D42" s="33">
        <f>SUM(D38:D41)</f>
        <v>1051</v>
      </c>
      <c r="E42" s="33">
        <f>SUM(E38:E41)</f>
        <v>1074</v>
      </c>
      <c r="F42" s="34">
        <f t="shared" si="0"/>
        <v>2125</v>
      </c>
    </row>
    <row r="43" spans="1:6" ht="15.75" customHeight="1">
      <c r="A43" s="59" t="s">
        <v>48</v>
      </c>
      <c r="B43" s="22" t="s">
        <v>49</v>
      </c>
      <c r="C43" s="24">
        <v>172</v>
      </c>
      <c r="D43" s="23">
        <v>198</v>
      </c>
      <c r="E43" s="23">
        <v>223</v>
      </c>
      <c r="F43" s="25">
        <f t="shared" si="0"/>
        <v>421</v>
      </c>
    </row>
    <row r="44" spans="1:6" ht="15.75" customHeight="1">
      <c r="A44" s="62"/>
      <c r="B44" s="14" t="s">
        <v>50</v>
      </c>
      <c r="C44" s="15">
        <v>306</v>
      </c>
      <c r="D44" s="16">
        <v>362</v>
      </c>
      <c r="E44" s="16">
        <v>363</v>
      </c>
      <c r="F44" s="17">
        <f t="shared" si="0"/>
        <v>725</v>
      </c>
    </row>
    <row r="45" spans="1:6" ht="15.75" customHeight="1">
      <c r="A45" s="62"/>
      <c r="B45" s="10" t="s">
        <v>51</v>
      </c>
      <c r="C45" s="11">
        <v>1163</v>
      </c>
      <c r="D45" s="12">
        <v>1312</v>
      </c>
      <c r="E45" s="12">
        <v>1437</v>
      </c>
      <c r="F45" s="13">
        <f t="shared" si="0"/>
        <v>2749</v>
      </c>
    </row>
    <row r="46" spans="1:6" ht="15.75" customHeight="1">
      <c r="A46" s="62"/>
      <c r="B46" s="14" t="s">
        <v>52</v>
      </c>
      <c r="C46" s="15">
        <v>621</v>
      </c>
      <c r="D46" s="16">
        <v>507</v>
      </c>
      <c r="E46" s="16">
        <v>531</v>
      </c>
      <c r="F46" s="17">
        <f t="shared" si="0"/>
        <v>1038</v>
      </c>
    </row>
    <row r="47" spans="1:6" ht="15.75" customHeight="1">
      <c r="A47" s="62"/>
      <c r="B47" s="10" t="s">
        <v>53</v>
      </c>
      <c r="C47" s="11">
        <v>284</v>
      </c>
      <c r="D47" s="12">
        <v>329</v>
      </c>
      <c r="E47" s="12">
        <v>351</v>
      </c>
      <c r="F47" s="13">
        <f t="shared" si="0"/>
        <v>680</v>
      </c>
    </row>
    <row r="48" spans="1:6" ht="15.75" customHeight="1">
      <c r="A48" s="62"/>
      <c r="B48" s="14" t="s">
        <v>44</v>
      </c>
      <c r="C48" s="15">
        <v>93</v>
      </c>
      <c r="D48" s="16">
        <v>110</v>
      </c>
      <c r="E48" s="16">
        <v>114</v>
      </c>
      <c r="F48" s="17">
        <f t="shared" si="0"/>
        <v>224</v>
      </c>
    </row>
    <row r="49" spans="1:6" ht="15.75" customHeight="1">
      <c r="A49" s="62"/>
      <c r="B49" s="14" t="s">
        <v>54</v>
      </c>
      <c r="C49" s="16">
        <v>752</v>
      </c>
      <c r="D49" s="16">
        <v>837</v>
      </c>
      <c r="E49" s="16">
        <v>903</v>
      </c>
      <c r="F49" s="17">
        <f t="shared" si="0"/>
        <v>1740</v>
      </c>
    </row>
    <row r="50" spans="1:6" ht="15.75" customHeight="1" thickBot="1">
      <c r="A50" s="63"/>
      <c r="B50" s="32" t="s">
        <v>13</v>
      </c>
      <c r="C50" s="33">
        <f>SUM(C43:C49)</f>
        <v>3391</v>
      </c>
      <c r="D50" s="33">
        <f>SUM(D43:D49)</f>
        <v>3655</v>
      </c>
      <c r="E50" s="33">
        <f>SUM(E43:E49)</f>
        <v>3922</v>
      </c>
      <c r="F50" s="34">
        <f t="shared" si="0"/>
        <v>7577</v>
      </c>
    </row>
    <row r="51" spans="1:6" ht="15.75" customHeight="1" thickBot="1">
      <c r="A51" s="64" t="s">
        <v>55</v>
      </c>
      <c r="B51" s="65"/>
      <c r="C51" s="40">
        <f>SUM(C8,C12,C19,C27,C33,C37,C42,C50)</f>
        <v>23337</v>
      </c>
      <c r="D51" s="41">
        <f>SUM(D8,D12,D19,D27,D33,D37,D42,D50)</f>
        <v>26504</v>
      </c>
      <c r="E51" s="41">
        <f>SUM(E8,E12,E19,E27,E33,E37,E42,E50)</f>
        <v>27506</v>
      </c>
      <c r="F51" s="42">
        <f t="shared" si="0"/>
        <v>54010</v>
      </c>
    </row>
    <row r="52" spans="1:6" ht="15.75" customHeight="1">
      <c r="A52" s="43"/>
      <c r="B52" s="43"/>
      <c r="C52" s="66" t="s">
        <v>64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58" sqref="F58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1" t="s">
        <v>2</v>
      </c>
      <c r="C2" s="51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407</v>
      </c>
      <c r="D3" s="8">
        <v>460</v>
      </c>
      <c r="E3" s="8">
        <v>486</v>
      </c>
      <c r="F3" s="9">
        <f t="shared" ref="F3:F51" si="0">D3+E3</f>
        <v>946</v>
      </c>
    </row>
    <row r="4" spans="1:10" ht="15.75" customHeight="1">
      <c r="A4" s="60"/>
      <c r="B4" s="10" t="s">
        <v>9</v>
      </c>
      <c r="C4" s="11">
        <v>231</v>
      </c>
      <c r="D4" s="12">
        <v>276</v>
      </c>
      <c r="E4" s="12">
        <v>289</v>
      </c>
      <c r="F4" s="13">
        <f t="shared" si="0"/>
        <v>565</v>
      </c>
    </row>
    <row r="5" spans="1:10" ht="15.75" customHeight="1">
      <c r="A5" s="60"/>
      <c r="B5" s="14" t="s">
        <v>10</v>
      </c>
      <c r="C5" s="15">
        <v>509</v>
      </c>
      <c r="D5" s="16">
        <v>607</v>
      </c>
      <c r="E5" s="16">
        <v>629</v>
      </c>
      <c r="F5" s="17">
        <f t="shared" si="0"/>
        <v>1236</v>
      </c>
    </row>
    <row r="6" spans="1:10" ht="15.75" customHeight="1">
      <c r="A6" s="60"/>
      <c r="B6" s="14" t="s">
        <v>11</v>
      </c>
      <c r="C6" s="15">
        <v>267</v>
      </c>
      <c r="D6" s="16">
        <v>314</v>
      </c>
      <c r="E6" s="16">
        <v>328</v>
      </c>
      <c r="F6" s="17">
        <f t="shared" si="0"/>
        <v>642</v>
      </c>
    </row>
    <row r="7" spans="1:10" ht="15.75" customHeight="1">
      <c r="A7" s="60"/>
      <c r="B7" s="14" t="s">
        <v>12</v>
      </c>
      <c r="C7" s="15">
        <v>731</v>
      </c>
      <c r="D7" s="16">
        <v>851</v>
      </c>
      <c r="E7" s="16">
        <v>863</v>
      </c>
      <c r="F7" s="17">
        <f t="shared" si="0"/>
        <v>1714</v>
      </c>
    </row>
    <row r="8" spans="1:10" ht="15.75" customHeight="1" thickBot="1">
      <c r="A8" s="61"/>
      <c r="B8" s="18" t="s">
        <v>13</v>
      </c>
      <c r="C8" s="19">
        <f>SUM(C3:C7)</f>
        <v>2145</v>
      </c>
      <c r="D8" s="20">
        <f>SUM(D3:D7)</f>
        <v>2508</v>
      </c>
      <c r="E8" s="20">
        <f>SUM(E3:E7)</f>
        <v>2595</v>
      </c>
      <c r="F8" s="21">
        <f t="shared" si="0"/>
        <v>5103</v>
      </c>
    </row>
    <row r="9" spans="1:10" ht="15.75" customHeight="1">
      <c r="A9" s="59" t="s">
        <v>14</v>
      </c>
      <c r="B9" s="22" t="s">
        <v>15</v>
      </c>
      <c r="C9" s="23">
        <v>228</v>
      </c>
      <c r="D9" s="24">
        <v>270</v>
      </c>
      <c r="E9" s="23">
        <v>295</v>
      </c>
      <c r="F9" s="25">
        <f t="shared" si="0"/>
        <v>565</v>
      </c>
      <c r="J9" s="26"/>
    </row>
    <row r="10" spans="1:10" ht="15.75" customHeight="1">
      <c r="A10" s="60"/>
      <c r="B10" s="14" t="s">
        <v>16</v>
      </c>
      <c r="C10" s="16">
        <v>791</v>
      </c>
      <c r="D10" s="15">
        <v>939</v>
      </c>
      <c r="E10" s="16">
        <v>929</v>
      </c>
      <c r="F10" s="17">
        <f t="shared" si="0"/>
        <v>1868</v>
      </c>
    </row>
    <row r="11" spans="1:10" ht="15.75" customHeight="1">
      <c r="A11" s="60"/>
      <c r="B11" s="14" t="s">
        <v>17</v>
      </c>
      <c r="C11" s="16">
        <v>430</v>
      </c>
      <c r="D11" s="15">
        <v>514</v>
      </c>
      <c r="E11" s="16">
        <v>492</v>
      </c>
      <c r="F11" s="17">
        <f t="shared" si="0"/>
        <v>1006</v>
      </c>
    </row>
    <row r="12" spans="1:10" ht="16.5" customHeight="1" thickBot="1">
      <c r="A12" s="61"/>
      <c r="B12" s="18" t="s">
        <v>13</v>
      </c>
      <c r="C12" s="20">
        <f>SUM(C9:C11)</f>
        <v>1449</v>
      </c>
      <c r="D12" s="19">
        <f>SUM(D9:D11)</f>
        <v>1723</v>
      </c>
      <c r="E12" s="20">
        <f>SUM(E9:E11)</f>
        <v>1716</v>
      </c>
      <c r="F12" s="21">
        <f t="shared" si="0"/>
        <v>3439</v>
      </c>
    </row>
    <row r="13" spans="1:10" ht="15.75" customHeight="1">
      <c r="A13" s="59" t="s">
        <v>18</v>
      </c>
      <c r="B13" s="22" t="s">
        <v>19</v>
      </c>
      <c r="C13" s="24">
        <v>8254</v>
      </c>
      <c r="D13" s="24">
        <v>9292</v>
      </c>
      <c r="E13" s="24">
        <v>9720</v>
      </c>
      <c r="F13" s="25">
        <f>D13+E13</f>
        <v>19012</v>
      </c>
    </row>
    <row r="14" spans="1:10" ht="15.75" customHeight="1">
      <c r="A14" s="60"/>
      <c r="B14" s="14" t="s">
        <v>20</v>
      </c>
      <c r="C14" s="15">
        <v>560</v>
      </c>
      <c r="D14" s="15">
        <v>629</v>
      </c>
      <c r="E14" s="15">
        <v>698</v>
      </c>
      <c r="F14" s="17">
        <f>D14+E14</f>
        <v>1327</v>
      </c>
    </row>
    <row r="15" spans="1:10" ht="15.75" customHeight="1">
      <c r="A15" s="60"/>
      <c r="B15" s="27" t="s">
        <v>21</v>
      </c>
      <c r="C15" s="11">
        <v>232</v>
      </c>
      <c r="D15" s="12">
        <v>267</v>
      </c>
      <c r="E15" s="12">
        <v>304</v>
      </c>
      <c r="F15" s="13">
        <f t="shared" si="0"/>
        <v>571</v>
      </c>
      <c r="H15" s="26"/>
    </row>
    <row r="16" spans="1:10" ht="15.75" customHeight="1">
      <c r="A16" s="60"/>
      <c r="B16" s="28" t="s">
        <v>22</v>
      </c>
      <c r="C16" s="16">
        <v>130</v>
      </c>
      <c r="D16" s="16">
        <v>171</v>
      </c>
      <c r="E16" s="16">
        <v>175</v>
      </c>
      <c r="F16" s="17">
        <f t="shared" si="0"/>
        <v>346</v>
      </c>
    </row>
    <row r="17" spans="1:6" ht="15.75" customHeight="1">
      <c r="A17" s="60"/>
      <c r="B17" s="29" t="s">
        <v>23</v>
      </c>
      <c r="C17" s="15">
        <v>122</v>
      </c>
      <c r="D17" s="16">
        <v>140</v>
      </c>
      <c r="E17" s="16">
        <v>138</v>
      </c>
      <c r="F17" s="17">
        <f t="shared" si="0"/>
        <v>278</v>
      </c>
    </row>
    <row r="18" spans="1:6" ht="15.75" customHeight="1">
      <c r="A18" s="60"/>
      <c r="B18" s="29" t="s">
        <v>24</v>
      </c>
      <c r="C18" s="15">
        <v>125</v>
      </c>
      <c r="D18" s="16">
        <v>174</v>
      </c>
      <c r="E18" s="16">
        <v>171</v>
      </c>
      <c r="F18" s="17">
        <f t="shared" si="0"/>
        <v>345</v>
      </c>
    </row>
    <row r="19" spans="1:6" ht="15.75" customHeight="1" thickBot="1">
      <c r="A19" s="61"/>
      <c r="B19" s="18" t="s">
        <v>13</v>
      </c>
      <c r="C19" s="19">
        <f>SUM(C13:C18)</f>
        <v>9423</v>
      </c>
      <c r="D19" s="20">
        <f>SUM(D13:D18)</f>
        <v>10673</v>
      </c>
      <c r="E19" s="20">
        <f>SUM(E13:E18)</f>
        <v>11206</v>
      </c>
      <c r="F19" s="21">
        <f t="shared" si="0"/>
        <v>21879</v>
      </c>
    </row>
    <row r="20" spans="1:6" ht="15.75" customHeight="1">
      <c r="A20" s="59" t="s">
        <v>25</v>
      </c>
      <c r="B20" s="22" t="s">
        <v>26</v>
      </c>
      <c r="C20" s="24">
        <v>1643</v>
      </c>
      <c r="D20" s="23">
        <v>1952</v>
      </c>
      <c r="E20" s="23">
        <v>2039</v>
      </c>
      <c r="F20" s="25">
        <f t="shared" si="0"/>
        <v>3991</v>
      </c>
    </row>
    <row r="21" spans="1:6" ht="15.75" customHeight="1">
      <c r="A21" s="60"/>
      <c r="B21" s="14" t="s">
        <v>27</v>
      </c>
      <c r="C21" s="15">
        <v>884</v>
      </c>
      <c r="D21" s="16">
        <v>985</v>
      </c>
      <c r="E21" s="16">
        <v>959</v>
      </c>
      <c r="F21" s="17">
        <f t="shared" si="0"/>
        <v>1944</v>
      </c>
    </row>
    <row r="22" spans="1:6" ht="15.75" customHeight="1">
      <c r="A22" s="60"/>
      <c r="B22" s="10" t="s">
        <v>28</v>
      </c>
      <c r="C22" s="11">
        <v>264</v>
      </c>
      <c r="D22" s="12">
        <v>299</v>
      </c>
      <c r="E22" s="12">
        <v>308</v>
      </c>
      <c r="F22" s="13">
        <f t="shared" si="0"/>
        <v>607</v>
      </c>
    </row>
    <row r="23" spans="1:6" ht="15.75" customHeight="1">
      <c r="A23" s="60"/>
      <c r="B23" s="14" t="s">
        <v>29</v>
      </c>
      <c r="C23" s="15">
        <v>178</v>
      </c>
      <c r="D23" s="16">
        <v>203</v>
      </c>
      <c r="E23" s="16">
        <v>218</v>
      </c>
      <c r="F23" s="17">
        <f t="shared" si="0"/>
        <v>421</v>
      </c>
    </row>
    <row r="24" spans="1:6" ht="15.75" customHeight="1">
      <c r="A24" s="60"/>
      <c r="B24" s="30" t="s">
        <v>30</v>
      </c>
      <c r="C24" s="16">
        <v>265</v>
      </c>
      <c r="D24" s="31">
        <v>302</v>
      </c>
      <c r="E24" s="31">
        <v>302</v>
      </c>
      <c r="F24" s="13">
        <f t="shared" si="0"/>
        <v>604</v>
      </c>
    </row>
    <row r="25" spans="1:6" ht="15.75" customHeight="1">
      <c r="A25" s="60"/>
      <c r="B25" s="14" t="s">
        <v>31</v>
      </c>
      <c r="C25" s="15">
        <v>185</v>
      </c>
      <c r="D25" s="16">
        <v>189</v>
      </c>
      <c r="E25" s="16">
        <v>180</v>
      </c>
      <c r="F25" s="17">
        <f t="shared" si="0"/>
        <v>369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3419</v>
      </c>
      <c r="D27" s="33">
        <f>SUM(D20:D26)</f>
        <v>3930</v>
      </c>
      <c r="E27" s="33">
        <f>SUM(E20:E26)</f>
        <v>4006</v>
      </c>
      <c r="F27" s="34">
        <f t="shared" si="0"/>
        <v>7936</v>
      </c>
    </row>
    <row r="28" spans="1:6" ht="15.75" customHeight="1">
      <c r="A28" s="59" t="s">
        <v>33</v>
      </c>
      <c r="B28" s="22" t="s">
        <v>34</v>
      </c>
      <c r="C28" s="24">
        <v>419</v>
      </c>
      <c r="D28" s="23">
        <v>494</v>
      </c>
      <c r="E28" s="23">
        <v>471</v>
      </c>
      <c r="F28" s="25">
        <f t="shared" si="0"/>
        <v>965</v>
      </c>
    </row>
    <row r="29" spans="1:6" ht="15.75" customHeight="1">
      <c r="A29" s="60"/>
      <c r="B29" s="14" t="s">
        <v>35</v>
      </c>
      <c r="C29" s="15">
        <v>90</v>
      </c>
      <c r="D29" s="16">
        <v>106</v>
      </c>
      <c r="E29" s="16">
        <v>98</v>
      </c>
      <c r="F29" s="17">
        <f t="shared" si="0"/>
        <v>204</v>
      </c>
    </row>
    <row r="30" spans="1:6" ht="15.75" customHeight="1">
      <c r="A30" s="60"/>
      <c r="B30" s="14" t="s">
        <v>36</v>
      </c>
      <c r="C30" s="15">
        <v>55</v>
      </c>
      <c r="D30" s="16">
        <v>54</v>
      </c>
      <c r="E30" s="16">
        <v>53</v>
      </c>
      <c r="F30" s="17">
        <f t="shared" si="0"/>
        <v>107</v>
      </c>
    </row>
    <row r="31" spans="1:6" ht="15.75" customHeight="1">
      <c r="A31" s="60"/>
      <c r="B31" s="14" t="s">
        <v>37</v>
      </c>
      <c r="C31" s="15">
        <v>107</v>
      </c>
      <c r="D31" s="16">
        <v>111</v>
      </c>
      <c r="E31" s="16">
        <v>110</v>
      </c>
      <c r="F31" s="17">
        <f>D31+E31</f>
        <v>221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671</v>
      </c>
      <c r="D33" s="33">
        <f>SUM(D28:D32)</f>
        <v>765</v>
      </c>
      <c r="E33" s="33">
        <f>SUM(E28:E32)</f>
        <v>732</v>
      </c>
      <c r="F33" s="34">
        <f t="shared" si="0"/>
        <v>1497</v>
      </c>
    </row>
    <row r="34" spans="1:6" ht="15.75" customHeight="1">
      <c r="A34" s="59" t="s">
        <v>39</v>
      </c>
      <c r="B34" s="36" t="s">
        <v>40</v>
      </c>
      <c r="C34" s="7">
        <v>798</v>
      </c>
      <c r="D34" s="8">
        <v>874</v>
      </c>
      <c r="E34" s="8">
        <v>911</v>
      </c>
      <c r="F34" s="9">
        <f t="shared" si="0"/>
        <v>1785</v>
      </c>
    </row>
    <row r="35" spans="1:6" ht="15.75" customHeight="1">
      <c r="A35" s="60"/>
      <c r="B35" s="37" t="s">
        <v>41</v>
      </c>
      <c r="C35" s="15">
        <v>721</v>
      </c>
      <c r="D35" s="16">
        <v>863</v>
      </c>
      <c r="E35" s="16">
        <v>892</v>
      </c>
      <c r="F35" s="17">
        <f t="shared" si="0"/>
        <v>1755</v>
      </c>
    </row>
    <row r="36" spans="1:6" ht="15.75" customHeight="1">
      <c r="A36" s="60"/>
      <c r="B36" s="14" t="s">
        <v>42</v>
      </c>
      <c r="C36" s="15">
        <v>401</v>
      </c>
      <c r="D36" s="16">
        <v>465</v>
      </c>
      <c r="E36" s="16">
        <v>445</v>
      </c>
      <c r="F36" s="17">
        <f t="shared" si="0"/>
        <v>910</v>
      </c>
    </row>
    <row r="37" spans="1:6" ht="15.75" customHeight="1" thickBot="1">
      <c r="A37" s="61"/>
      <c r="B37" s="18" t="s">
        <v>13</v>
      </c>
      <c r="C37" s="19">
        <f>SUM(C34:C36)</f>
        <v>1920</v>
      </c>
      <c r="D37" s="20">
        <f>SUM(D34:D36)</f>
        <v>2202</v>
      </c>
      <c r="E37" s="20">
        <f>SUM(E34:E36)</f>
        <v>2248</v>
      </c>
      <c r="F37" s="21">
        <f t="shared" si="0"/>
        <v>4450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97</v>
      </c>
      <c r="F38" s="9">
        <f t="shared" si="0"/>
        <v>185</v>
      </c>
    </row>
    <row r="39" spans="1:6" ht="15.75" customHeight="1">
      <c r="A39" s="60"/>
      <c r="B39" s="38" t="s">
        <v>45</v>
      </c>
      <c r="C39" s="39">
        <v>401</v>
      </c>
      <c r="D39" s="39">
        <v>458</v>
      </c>
      <c r="E39" s="39">
        <v>460</v>
      </c>
      <c r="F39" s="13">
        <f t="shared" si="0"/>
        <v>918</v>
      </c>
    </row>
    <row r="40" spans="1:6" ht="15.75" customHeight="1">
      <c r="A40" s="60"/>
      <c r="B40" s="14" t="s">
        <v>46</v>
      </c>
      <c r="C40" s="15">
        <v>112</v>
      </c>
      <c r="D40" s="16">
        <v>138</v>
      </c>
      <c r="E40" s="16">
        <v>129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336</v>
      </c>
      <c r="D41" s="16">
        <v>368</v>
      </c>
      <c r="E41" s="16">
        <v>383</v>
      </c>
      <c r="F41" s="17">
        <f t="shared" si="0"/>
        <v>751</v>
      </c>
    </row>
    <row r="42" spans="1:6" ht="15.75" customHeight="1" thickBot="1">
      <c r="A42" s="61"/>
      <c r="B42" s="32" t="s">
        <v>13</v>
      </c>
      <c r="C42" s="35">
        <f>SUM(C38:C41)</f>
        <v>921</v>
      </c>
      <c r="D42" s="33">
        <f>SUM(D38:D41)</f>
        <v>1052</v>
      </c>
      <c r="E42" s="33">
        <f>SUM(E38:E41)</f>
        <v>1069</v>
      </c>
      <c r="F42" s="34">
        <f t="shared" si="0"/>
        <v>2121</v>
      </c>
    </row>
    <row r="43" spans="1:6" ht="15.75" customHeight="1">
      <c r="A43" s="59" t="s">
        <v>48</v>
      </c>
      <c r="B43" s="22" t="s">
        <v>49</v>
      </c>
      <c r="C43" s="24">
        <v>172</v>
      </c>
      <c r="D43" s="23">
        <v>198</v>
      </c>
      <c r="E43" s="23">
        <v>221</v>
      </c>
      <c r="F43" s="25">
        <f t="shared" si="0"/>
        <v>419</v>
      </c>
    </row>
    <row r="44" spans="1:6" ht="15.75" customHeight="1">
      <c r="A44" s="62"/>
      <c r="B44" s="14" t="s">
        <v>50</v>
      </c>
      <c r="C44" s="15">
        <v>308</v>
      </c>
      <c r="D44" s="16">
        <v>360</v>
      </c>
      <c r="E44" s="16">
        <v>364</v>
      </c>
      <c r="F44" s="17">
        <f t="shared" si="0"/>
        <v>724</v>
      </c>
    </row>
    <row r="45" spans="1:6" ht="15.75" customHeight="1">
      <c r="A45" s="62"/>
      <c r="B45" s="10" t="s">
        <v>51</v>
      </c>
      <c r="C45" s="11">
        <v>1164</v>
      </c>
      <c r="D45" s="12">
        <v>1312</v>
      </c>
      <c r="E45" s="12">
        <v>1438</v>
      </c>
      <c r="F45" s="13">
        <f t="shared" si="0"/>
        <v>2750</v>
      </c>
    </row>
    <row r="46" spans="1:6" ht="15.75" customHeight="1">
      <c r="A46" s="62"/>
      <c r="B46" s="14" t="s">
        <v>52</v>
      </c>
      <c r="C46" s="15">
        <v>624</v>
      </c>
      <c r="D46" s="16">
        <v>505</v>
      </c>
      <c r="E46" s="16">
        <v>534</v>
      </c>
      <c r="F46" s="17">
        <f t="shared" si="0"/>
        <v>1039</v>
      </c>
    </row>
    <row r="47" spans="1:6" ht="15.75" customHeight="1">
      <c r="A47" s="62"/>
      <c r="B47" s="10" t="s">
        <v>53</v>
      </c>
      <c r="C47" s="11">
        <v>283</v>
      </c>
      <c r="D47" s="12">
        <v>325</v>
      </c>
      <c r="E47" s="12">
        <v>352</v>
      </c>
      <c r="F47" s="13">
        <f t="shared" si="0"/>
        <v>677</v>
      </c>
    </row>
    <row r="48" spans="1:6" ht="15.75" customHeight="1">
      <c r="A48" s="62"/>
      <c r="B48" s="14" t="s">
        <v>44</v>
      </c>
      <c r="C48" s="15">
        <v>93</v>
      </c>
      <c r="D48" s="16">
        <v>110</v>
      </c>
      <c r="E48" s="16">
        <v>113</v>
      </c>
      <c r="F48" s="17">
        <f t="shared" si="0"/>
        <v>223</v>
      </c>
    </row>
    <row r="49" spans="1:6" ht="15.75" customHeight="1">
      <c r="A49" s="62"/>
      <c r="B49" s="14" t="s">
        <v>54</v>
      </c>
      <c r="C49" s="16">
        <v>751</v>
      </c>
      <c r="D49" s="16">
        <v>836</v>
      </c>
      <c r="E49" s="16">
        <v>904</v>
      </c>
      <c r="F49" s="17">
        <f t="shared" si="0"/>
        <v>1740</v>
      </c>
    </row>
    <row r="50" spans="1:6" ht="15.75" customHeight="1" thickBot="1">
      <c r="A50" s="63"/>
      <c r="B50" s="32" t="s">
        <v>13</v>
      </c>
      <c r="C50" s="33">
        <f>SUM(C43:C49)</f>
        <v>3395</v>
      </c>
      <c r="D50" s="33">
        <f>SUM(D43:D49)</f>
        <v>3646</v>
      </c>
      <c r="E50" s="33">
        <f>SUM(E43:E49)</f>
        <v>3926</v>
      </c>
      <c r="F50" s="34">
        <f t="shared" si="0"/>
        <v>7572</v>
      </c>
    </row>
    <row r="51" spans="1:6" ht="15.75" customHeight="1" thickBot="1">
      <c r="A51" s="64" t="s">
        <v>55</v>
      </c>
      <c r="B51" s="65"/>
      <c r="C51" s="40">
        <f>SUM(C8,C12,C19,C27,C33,C37,C42,C50)</f>
        <v>23343</v>
      </c>
      <c r="D51" s="41">
        <f>SUM(D8,D12,D19,D27,D33,D37,D42,D50)</f>
        <v>26499</v>
      </c>
      <c r="E51" s="41">
        <f>SUM(E8,E12,E19,E27,E33,E37,E42,E50)</f>
        <v>27498</v>
      </c>
      <c r="F51" s="42">
        <f t="shared" si="0"/>
        <v>53997</v>
      </c>
    </row>
    <row r="52" spans="1:6" ht="15.75" customHeight="1">
      <c r="A52" s="43"/>
      <c r="B52" s="43"/>
      <c r="C52" s="66" t="s">
        <v>65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G61" sqref="G61"/>
    </sheetView>
  </sheetViews>
  <sheetFormatPr defaultColWidth="9" defaultRowHeight="13.5"/>
  <cols>
    <col min="1" max="6" width="14.125" style="44" customWidth="1"/>
    <col min="7" max="16384" width="9" style="1"/>
  </cols>
  <sheetData>
    <row r="1" spans="1:10" ht="21.75" customHeight="1" thickBot="1">
      <c r="A1" s="58" t="s">
        <v>0</v>
      </c>
      <c r="B1" s="58"/>
      <c r="C1" s="58"/>
      <c r="D1" s="58"/>
      <c r="E1" s="58"/>
      <c r="F1" s="58"/>
    </row>
    <row r="2" spans="1:10" ht="15.75" customHeight="1" thickBot="1">
      <c r="A2" s="2" t="s">
        <v>1</v>
      </c>
      <c r="B2" s="52" t="s">
        <v>2</v>
      </c>
      <c r="C2" s="52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9" t="s">
        <v>7</v>
      </c>
      <c r="B3" s="6" t="s">
        <v>8</v>
      </c>
      <c r="C3" s="7">
        <v>409</v>
      </c>
      <c r="D3" s="8">
        <v>463</v>
      </c>
      <c r="E3" s="8">
        <v>486</v>
      </c>
      <c r="F3" s="9">
        <f t="shared" ref="F3:F51" si="0">D3+E3</f>
        <v>949</v>
      </c>
    </row>
    <row r="4" spans="1:10" ht="15.75" customHeight="1">
      <c r="A4" s="60"/>
      <c r="B4" s="10" t="s">
        <v>9</v>
      </c>
      <c r="C4" s="11">
        <v>234</v>
      </c>
      <c r="D4" s="12">
        <v>277</v>
      </c>
      <c r="E4" s="12">
        <v>289</v>
      </c>
      <c r="F4" s="13">
        <f t="shared" si="0"/>
        <v>566</v>
      </c>
    </row>
    <row r="5" spans="1:10" ht="15.75" customHeight="1">
      <c r="A5" s="60"/>
      <c r="B5" s="14" t="s">
        <v>10</v>
      </c>
      <c r="C5" s="15">
        <v>509</v>
      </c>
      <c r="D5" s="16">
        <v>607</v>
      </c>
      <c r="E5" s="16">
        <v>629</v>
      </c>
      <c r="F5" s="17">
        <f t="shared" si="0"/>
        <v>1236</v>
      </c>
    </row>
    <row r="6" spans="1:10" ht="15.75" customHeight="1">
      <c r="A6" s="60"/>
      <c r="B6" s="14" t="s">
        <v>11</v>
      </c>
      <c r="C6" s="15">
        <v>266</v>
      </c>
      <c r="D6" s="16">
        <v>313</v>
      </c>
      <c r="E6" s="16">
        <v>327</v>
      </c>
      <c r="F6" s="17">
        <f t="shared" si="0"/>
        <v>640</v>
      </c>
    </row>
    <row r="7" spans="1:10" ht="15.75" customHeight="1">
      <c r="A7" s="60"/>
      <c r="B7" s="14" t="s">
        <v>12</v>
      </c>
      <c r="C7" s="15">
        <v>734</v>
      </c>
      <c r="D7" s="16">
        <v>852</v>
      </c>
      <c r="E7" s="16">
        <v>861</v>
      </c>
      <c r="F7" s="17">
        <f t="shared" si="0"/>
        <v>1713</v>
      </c>
    </row>
    <row r="8" spans="1:10" ht="15.75" customHeight="1" thickBot="1">
      <c r="A8" s="61"/>
      <c r="B8" s="18" t="s">
        <v>13</v>
      </c>
      <c r="C8" s="19">
        <f>SUM(C3:C7)</f>
        <v>2152</v>
      </c>
      <c r="D8" s="20">
        <f>SUM(D3:D7)</f>
        <v>2512</v>
      </c>
      <c r="E8" s="20">
        <f>SUM(E3:E7)</f>
        <v>2592</v>
      </c>
      <c r="F8" s="21">
        <f t="shared" si="0"/>
        <v>5104</v>
      </c>
    </row>
    <row r="9" spans="1:10" ht="15.75" customHeight="1">
      <c r="A9" s="59" t="s">
        <v>14</v>
      </c>
      <c r="B9" s="22" t="s">
        <v>15</v>
      </c>
      <c r="C9" s="23">
        <v>228</v>
      </c>
      <c r="D9" s="24">
        <v>270</v>
      </c>
      <c r="E9" s="23">
        <v>295</v>
      </c>
      <c r="F9" s="25">
        <f t="shared" si="0"/>
        <v>565</v>
      </c>
      <c r="J9" s="26"/>
    </row>
    <row r="10" spans="1:10" ht="15.75" customHeight="1">
      <c r="A10" s="60"/>
      <c r="B10" s="14" t="s">
        <v>16</v>
      </c>
      <c r="C10" s="16">
        <v>790</v>
      </c>
      <c r="D10" s="15">
        <v>937</v>
      </c>
      <c r="E10" s="16">
        <v>928</v>
      </c>
      <c r="F10" s="17">
        <f t="shared" si="0"/>
        <v>1865</v>
      </c>
    </row>
    <row r="11" spans="1:10" ht="15.75" customHeight="1">
      <c r="A11" s="60"/>
      <c r="B11" s="14" t="s">
        <v>17</v>
      </c>
      <c r="C11" s="16">
        <v>427</v>
      </c>
      <c r="D11" s="15">
        <v>514</v>
      </c>
      <c r="E11" s="16">
        <v>489</v>
      </c>
      <c r="F11" s="17">
        <f t="shared" si="0"/>
        <v>1003</v>
      </c>
    </row>
    <row r="12" spans="1:10" ht="16.5" customHeight="1" thickBot="1">
      <c r="A12" s="61"/>
      <c r="B12" s="18" t="s">
        <v>13</v>
      </c>
      <c r="C12" s="20">
        <f>SUM(C9:C11)</f>
        <v>1445</v>
      </c>
      <c r="D12" s="19">
        <f>SUM(D9:D11)</f>
        <v>1721</v>
      </c>
      <c r="E12" s="20">
        <f>SUM(E9:E11)</f>
        <v>1712</v>
      </c>
      <c r="F12" s="21">
        <f t="shared" si="0"/>
        <v>3433</v>
      </c>
    </row>
    <row r="13" spans="1:10" ht="15.75" customHeight="1">
      <c r="A13" s="59" t="s">
        <v>18</v>
      </c>
      <c r="B13" s="22" t="s">
        <v>19</v>
      </c>
      <c r="C13" s="24">
        <v>8243</v>
      </c>
      <c r="D13" s="24">
        <v>9286</v>
      </c>
      <c r="E13" s="24">
        <v>9715</v>
      </c>
      <c r="F13" s="25">
        <f>D13+E13</f>
        <v>19001</v>
      </c>
    </row>
    <row r="14" spans="1:10" ht="15.75" customHeight="1">
      <c r="A14" s="60"/>
      <c r="B14" s="14" t="s">
        <v>20</v>
      </c>
      <c r="C14" s="15">
        <v>561</v>
      </c>
      <c r="D14" s="15">
        <v>629</v>
      </c>
      <c r="E14" s="15">
        <v>700</v>
      </c>
      <c r="F14" s="17">
        <f>D14+E14</f>
        <v>1329</v>
      </c>
    </row>
    <row r="15" spans="1:10" ht="15.75" customHeight="1">
      <c r="A15" s="60"/>
      <c r="B15" s="27" t="s">
        <v>21</v>
      </c>
      <c r="C15" s="11">
        <v>234</v>
      </c>
      <c r="D15" s="12">
        <v>269</v>
      </c>
      <c r="E15" s="12">
        <v>305</v>
      </c>
      <c r="F15" s="13">
        <f t="shared" si="0"/>
        <v>574</v>
      </c>
      <c r="H15" s="26"/>
    </row>
    <row r="16" spans="1:10" ht="15.75" customHeight="1">
      <c r="A16" s="60"/>
      <c r="B16" s="28" t="s">
        <v>22</v>
      </c>
      <c r="C16" s="16">
        <v>131</v>
      </c>
      <c r="D16" s="16">
        <v>174</v>
      </c>
      <c r="E16" s="16">
        <v>176</v>
      </c>
      <c r="F16" s="17">
        <f t="shared" si="0"/>
        <v>350</v>
      </c>
    </row>
    <row r="17" spans="1:6" ht="15.75" customHeight="1">
      <c r="A17" s="60"/>
      <c r="B17" s="29" t="s">
        <v>23</v>
      </c>
      <c r="C17" s="15">
        <v>120</v>
      </c>
      <c r="D17" s="16">
        <v>138</v>
      </c>
      <c r="E17" s="16">
        <v>137</v>
      </c>
      <c r="F17" s="17">
        <f t="shared" si="0"/>
        <v>275</v>
      </c>
    </row>
    <row r="18" spans="1:6" ht="15.75" customHeight="1">
      <c r="A18" s="60"/>
      <c r="B18" s="29" t="s">
        <v>24</v>
      </c>
      <c r="C18" s="15">
        <v>126</v>
      </c>
      <c r="D18" s="16">
        <v>175</v>
      </c>
      <c r="E18" s="16">
        <v>171</v>
      </c>
      <c r="F18" s="17">
        <f t="shared" si="0"/>
        <v>346</v>
      </c>
    </row>
    <row r="19" spans="1:6" ht="15.75" customHeight="1" thickBot="1">
      <c r="A19" s="61"/>
      <c r="B19" s="18" t="s">
        <v>13</v>
      </c>
      <c r="C19" s="19">
        <f>SUM(C13:C18)</f>
        <v>9415</v>
      </c>
      <c r="D19" s="20">
        <f>SUM(D13:D18)</f>
        <v>10671</v>
      </c>
      <c r="E19" s="20">
        <f>SUM(E13:E18)</f>
        <v>11204</v>
      </c>
      <c r="F19" s="21">
        <f t="shared" si="0"/>
        <v>21875</v>
      </c>
    </row>
    <row r="20" spans="1:6" ht="15.75" customHeight="1">
      <c r="A20" s="59" t="s">
        <v>25</v>
      </c>
      <c r="B20" s="22" t="s">
        <v>26</v>
      </c>
      <c r="C20" s="24">
        <v>1645</v>
      </c>
      <c r="D20" s="23">
        <v>1950</v>
      </c>
      <c r="E20" s="23">
        <v>2041</v>
      </c>
      <c r="F20" s="25">
        <f t="shared" si="0"/>
        <v>3991</v>
      </c>
    </row>
    <row r="21" spans="1:6" ht="15.75" customHeight="1">
      <c r="A21" s="60"/>
      <c r="B21" s="14" t="s">
        <v>27</v>
      </c>
      <c r="C21" s="15">
        <v>884</v>
      </c>
      <c r="D21" s="16">
        <v>983</v>
      </c>
      <c r="E21" s="16">
        <v>956</v>
      </c>
      <c r="F21" s="17">
        <f t="shared" si="0"/>
        <v>1939</v>
      </c>
    </row>
    <row r="22" spans="1:6" ht="15.75" customHeight="1">
      <c r="A22" s="60"/>
      <c r="B22" s="10" t="s">
        <v>28</v>
      </c>
      <c r="C22" s="11">
        <v>263</v>
      </c>
      <c r="D22" s="12">
        <v>299</v>
      </c>
      <c r="E22" s="12">
        <v>306</v>
      </c>
      <c r="F22" s="13">
        <f t="shared" si="0"/>
        <v>605</v>
      </c>
    </row>
    <row r="23" spans="1:6" ht="15.75" customHeight="1">
      <c r="A23" s="60"/>
      <c r="B23" s="14" t="s">
        <v>29</v>
      </c>
      <c r="C23" s="15">
        <v>178</v>
      </c>
      <c r="D23" s="16">
        <v>203</v>
      </c>
      <c r="E23" s="16">
        <v>218</v>
      </c>
      <c r="F23" s="17">
        <f t="shared" si="0"/>
        <v>421</v>
      </c>
    </row>
    <row r="24" spans="1:6" ht="15.75" customHeight="1">
      <c r="A24" s="60"/>
      <c r="B24" s="30" t="s">
        <v>30</v>
      </c>
      <c r="C24" s="16">
        <v>263</v>
      </c>
      <c r="D24" s="31">
        <v>300</v>
      </c>
      <c r="E24" s="31">
        <v>300</v>
      </c>
      <c r="F24" s="13">
        <f t="shared" si="0"/>
        <v>600</v>
      </c>
    </row>
    <row r="25" spans="1:6" ht="15.75" customHeight="1">
      <c r="A25" s="60"/>
      <c r="B25" s="14" t="s">
        <v>31</v>
      </c>
      <c r="C25" s="15">
        <v>184</v>
      </c>
      <c r="D25" s="16">
        <v>189</v>
      </c>
      <c r="E25" s="16">
        <v>180</v>
      </c>
      <c r="F25" s="17">
        <f t="shared" si="0"/>
        <v>369</v>
      </c>
    </row>
    <row r="26" spans="1:6" ht="15.75" customHeight="1">
      <c r="A26" s="60"/>
      <c r="B26" s="14" t="s">
        <v>32</v>
      </c>
      <c r="C26" s="16"/>
      <c r="D26" s="16"/>
      <c r="E26" s="16"/>
      <c r="F26" s="17">
        <f t="shared" si="0"/>
        <v>0</v>
      </c>
    </row>
    <row r="27" spans="1:6" ht="15.75" customHeight="1" thickBot="1">
      <c r="A27" s="61"/>
      <c r="B27" s="32" t="s">
        <v>13</v>
      </c>
      <c r="C27" s="33">
        <f>SUM(C20:C26)</f>
        <v>3417</v>
      </c>
      <c r="D27" s="33">
        <f>SUM(D20:D26)</f>
        <v>3924</v>
      </c>
      <c r="E27" s="33">
        <f>SUM(E20:E26)</f>
        <v>4001</v>
      </c>
      <c r="F27" s="34">
        <f t="shared" si="0"/>
        <v>7925</v>
      </c>
    </row>
    <row r="28" spans="1:6" ht="15.75" customHeight="1">
      <c r="A28" s="59" t="s">
        <v>33</v>
      </c>
      <c r="B28" s="22" t="s">
        <v>34</v>
      </c>
      <c r="C28" s="24">
        <v>418</v>
      </c>
      <c r="D28" s="23">
        <v>492</v>
      </c>
      <c r="E28" s="23">
        <v>469</v>
      </c>
      <c r="F28" s="25">
        <f t="shared" si="0"/>
        <v>961</v>
      </c>
    </row>
    <row r="29" spans="1:6" ht="15.75" customHeight="1">
      <c r="A29" s="60"/>
      <c r="B29" s="14" t="s">
        <v>35</v>
      </c>
      <c r="C29" s="15">
        <v>90</v>
      </c>
      <c r="D29" s="16">
        <v>107</v>
      </c>
      <c r="E29" s="16">
        <v>98</v>
      </c>
      <c r="F29" s="17">
        <f t="shared" si="0"/>
        <v>205</v>
      </c>
    </row>
    <row r="30" spans="1:6" ht="15.75" customHeight="1">
      <c r="A30" s="60"/>
      <c r="B30" s="14" t="s">
        <v>36</v>
      </c>
      <c r="C30" s="15">
        <v>55</v>
      </c>
      <c r="D30" s="16">
        <v>54</v>
      </c>
      <c r="E30" s="16">
        <v>51</v>
      </c>
      <c r="F30" s="17">
        <f t="shared" si="0"/>
        <v>105</v>
      </c>
    </row>
    <row r="31" spans="1:6" ht="15.75" customHeight="1">
      <c r="A31" s="60"/>
      <c r="B31" s="14" t="s">
        <v>37</v>
      </c>
      <c r="C31" s="15">
        <v>107</v>
      </c>
      <c r="D31" s="16">
        <v>111</v>
      </c>
      <c r="E31" s="16">
        <v>110</v>
      </c>
      <c r="F31" s="17">
        <f>D31+E31</f>
        <v>221</v>
      </c>
    </row>
    <row r="32" spans="1:6" ht="15.75" customHeight="1">
      <c r="A32" s="60"/>
      <c r="B32" s="14" t="s">
        <v>38</v>
      </c>
      <c r="C32" s="15"/>
      <c r="D32" s="16"/>
      <c r="E32" s="16"/>
      <c r="F32" s="17">
        <f t="shared" si="0"/>
        <v>0</v>
      </c>
    </row>
    <row r="33" spans="1:6" ht="15.75" customHeight="1" thickBot="1">
      <c r="A33" s="61"/>
      <c r="B33" s="32" t="s">
        <v>13</v>
      </c>
      <c r="C33" s="35">
        <f>SUM(C28:C32)</f>
        <v>670</v>
      </c>
      <c r="D33" s="33">
        <f>SUM(D28:D32)</f>
        <v>764</v>
      </c>
      <c r="E33" s="33">
        <f>SUM(E28:E32)</f>
        <v>728</v>
      </c>
      <c r="F33" s="34">
        <f t="shared" si="0"/>
        <v>1492</v>
      </c>
    </row>
    <row r="34" spans="1:6" ht="15.75" customHeight="1">
      <c r="A34" s="59" t="s">
        <v>39</v>
      </c>
      <c r="B34" s="36" t="s">
        <v>40</v>
      </c>
      <c r="C34" s="7">
        <v>801</v>
      </c>
      <c r="D34" s="8">
        <v>877</v>
      </c>
      <c r="E34" s="8">
        <v>908</v>
      </c>
      <c r="F34" s="9">
        <f t="shared" si="0"/>
        <v>1785</v>
      </c>
    </row>
    <row r="35" spans="1:6" ht="15.75" customHeight="1">
      <c r="A35" s="60"/>
      <c r="B35" s="37" t="s">
        <v>41</v>
      </c>
      <c r="C35" s="15">
        <v>720</v>
      </c>
      <c r="D35" s="16">
        <v>865</v>
      </c>
      <c r="E35" s="16">
        <v>896</v>
      </c>
      <c r="F35" s="17">
        <f t="shared" si="0"/>
        <v>1761</v>
      </c>
    </row>
    <row r="36" spans="1:6" ht="15.75" customHeight="1">
      <c r="A36" s="60"/>
      <c r="B36" s="14" t="s">
        <v>42</v>
      </c>
      <c r="C36" s="15">
        <v>402</v>
      </c>
      <c r="D36" s="16">
        <v>464</v>
      </c>
      <c r="E36" s="16">
        <v>445</v>
      </c>
      <c r="F36" s="17">
        <f t="shared" si="0"/>
        <v>909</v>
      </c>
    </row>
    <row r="37" spans="1:6" ht="15.75" customHeight="1" thickBot="1">
      <c r="A37" s="61"/>
      <c r="B37" s="18" t="s">
        <v>13</v>
      </c>
      <c r="C37" s="19">
        <f>SUM(C34:C36)</f>
        <v>1923</v>
      </c>
      <c r="D37" s="20">
        <f>SUM(D34:D36)</f>
        <v>2206</v>
      </c>
      <c r="E37" s="20">
        <f>SUM(E34:E36)</f>
        <v>2249</v>
      </c>
      <c r="F37" s="21">
        <f t="shared" si="0"/>
        <v>4455</v>
      </c>
    </row>
    <row r="38" spans="1:6" ht="15.75" customHeight="1">
      <c r="A38" s="59" t="s">
        <v>43</v>
      </c>
      <c r="B38" s="36" t="s">
        <v>44</v>
      </c>
      <c r="C38" s="8">
        <v>72</v>
      </c>
      <c r="D38" s="8">
        <v>88</v>
      </c>
      <c r="E38" s="8">
        <v>98</v>
      </c>
      <c r="F38" s="9">
        <f t="shared" si="0"/>
        <v>186</v>
      </c>
    </row>
    <row r="39" spans="1:6" ht="15.75" customHeight="1">
      <c r="A39" s="60"/>
      <c r="B39" s="38" t="s">
        <v>45</v>
      </c>
      <c r="C39" s="39">
        <v>401</v>
      </c>
      <c r="D39" s="39">
        <v>456</v>
      </c>
      <c r="E39" s="39">
        <v>463</v>
      </c>
      <c r="F39" s="13">
        <f t="shared" si="0"/>
        <v>919</v>
      </c>
    </row>
    <row r="40" spans="1:6" ht="15.75" customHeight="1">
      <c r="A40" s="60"/>
      <c r="B40" s="14" t="s">
        <v>46</v>
      </c>
      <c r="C40" s="15">
        <v>112</v>
      </c>
      <c r="D40" s="16">
        <v>137</v>
      </c>
      <c r="E40" s="16">
        <v>130</v>
      </c>
      <c r="F40" s="17">
        <f t="shared" si="0"/>
        <v>267</v>
      </c>
    </row>
    <row r="41" spans="1:6" ht="15.75" customHeight="1">
      <c r="A41" s="60"/>
      <c r="B41" s="14" t="s">
        <v>47</v>
      </c>
      <c r="C41" s="15">
        <v>338</v>
      </c>
      <c r="D41" s="16">
        <v>370</v>
      </c>
      <c r="E41" s="16">
        <v>387</v>
      </c>
      <c r="F41" s="17">
        <f t="shared" si="0"/>
        <v>757</v>
      </c>
    </row>
    <row r="42" spans="1:6" ht="15.75" customHeight="1" thickBot="1">
      <c r="A42" s="61"/>
      <c r="B42" s="32" t="s">
        <v>13</v>
      </c>
      <c r="C42" s="35">
        <f>SUM(C38:C41)</f>
        <v>923</v>
      </c>
      <c r="D42" s="33">
        <f>SUM(D38:D41)</f>
        <v>1051</v>
      </c>
      <c r="E42" s="33">
        <f>SUM(E38:E41)</f>
        <v>1078</v>
      </c>
      <c r="F42" s="34">
        <f t="shared" si="0"/>
        <v>2129</v>
      </c>
    </row>
    <row r="43" spans="1:6" ht="15.75" customHeight="1">
      <c r="A43" s="59" t="s">
        <v>48</v>
      </c>
      <c r="B43" s="22" t="s">
        <v>49</v>
      </c>
      <c r="C43" s="24">
        <v>172</v>
      </c>
      <c r="D43" s="23">
        <v>198</v>
      </c>
      <c r="E43" s="23">
        <v>221</v>
      </c>
      <c r="F43" s="25">
        <f t="shared" si="0"/>
        <v>419</v>
      </c>
    </row>
    <row r="44" spans="1:6" ht="15.75" customHeight="1">
      <c r="A44" s="62"/>
      <c r="B44" s="14" t="s">
        <v>50</v>
      </c>
      <c r="C44" s="15">
        <v>310</v>
      </c>
      <c r="D44" s="16">
        <v>359</v>
      </c>
      <c r="E44" s="16">
        <v>365</v>
      </c>
      <c r="F44" s="17">
        <f t="shared" si="0"/>
        <v>724</v>
      </c>
    </row>
    <row r="45" spans="1:6" ht="15.75" customHeight="1">
      <c r="A45" s="62"/>
      <c r="B45" s="10" t="s">
        <v>51</v>
      </c>
      <c r="C45" s="11">
        <v>1160</v>
      </c>
      <c r="D45" s="12">
        <v>1313</v>
      </c>
      <c r="E45" s="12">
        <v>1434</v>
      </c>
      <c r="F45" s="13">
        <f t="shared" si="0"/>
        <v>2747</v>
      </c>
    </row>
    <row r="46" spans="1:6" ht="15.75" customHeight="1">
      <c r="A46" s="62"/>
      <c r="B46" s="14" t="s">
        <v>52</v>
      </c>
      <c r="C46" s="15">
        <v>621</v>
      </c>
      <c r="D46" s="16">
        <v>502</v>
      </c>
      <c r="E46" s="16">
        <v>531</v>
      </c>
      <c r="F46" s="17">
        <f t="shared" si="0"/>
        <v>1033</v>
      </c>
    </row>
    <row r="47" spans="1:6" ht="15.75" customHeight="1">
      <c r="A47" s="62"/>
      <c r="B47" s="10" t="s">
        <v>53</v>
      </c>
      <c r="C47" s="11">
        <v>282</v>
      </c>
      <c r="D47" s="12">
        <v>323</v>
      </c>
      <c r="E47" s="12">
        <v>353</v>
      </c>
      <c r="F47" s="13">
        <f t="shared" si="0"/>
        <v>676</v>
      </c>
    </row>
    <row r="48" spans="1:6" ht="15.75" customHeight="1">
      <c r="A48" s="62"/>
      <c r="B48" s="14" t="s">
        <v>44</v>
      </c>
      <c r="C48" s="15">
        <v>94</v>
      </c>
      <c r="D48" s="16">
        <v>109</v>
      </c>
      <c r="E48" s="16">
        <v>113</v>
      </c>
      <c r="F48" s="17">
        <f t="shared" si="0"/>
        <v>222</v>
      </c>
    </row>
    <row r="49" spans="1:6" ht="15.75" customHeight="1">
      <c r="A49" s="62"/>
      <c r="B49" s="14" t="s">
        <v>54</v>
      </c>
      <c r="C49" s="16">
        <v>750</v>
      </c>
      <c r="D49" s="16">
        <v>837</v>
      </c>
      <c r="E49" s="16">
        <v>904</v>
      </c>
      <c r="F49" s="17">
        <f t="shared" si="0"/>
        <v>1741</v>
      </c>
    </row>
    <row r="50" spans="1:6" ht="15.75" customHeight="1" thickBot="1">
      <c r="A50" s="63"/>
      <c r="B50" s="32" t="s">
        <v>13</v>
      </c>
      <c r="C50" s="33">
        <f>SUM(C43:C49)</f>
        <v>3389</v>
      </c>
      <c r="D50" s="33">
        <f>SUM(D43:D49)</f>
        <v>3641</v>
      </c>
      <c r="E50" s="33">
        <f>SUM(E43:E49)</f>
        <v>3921</v>
      </c>
      <c r="F50" s="34">
        <f t="shared" si="0"/>
        <v>7562</v>
      </c>
    </row>
    <row r="51" spans="1:6" ht="15.75" customHeight="1" thickBot="1">
      <c r="A51" s="64" t="s">
        <v>55</v>
      </c>
      <c r="B51" s="65"/>
      <c r="C51" s="40">
        <f>SUM(C8,C12,C19,C27,C33,C37,C42,C50)</f>
        <v>23334</v>
      </c>
      <c r="D51" s="41">
        <f>SUM(D8,D12,D19,D27,D33,D37,D42,D50)</f>
        <v>26490</v>
      </c>
      <c r="E51" s="41">
        <f>SUM(E8,E12,E19,E27,E33,E37,E42,E50)</f>
        <v>27485</v>
      </c>
      <c r="F51" s="42">
        <f t="shared" si="0"/>
        <v>53975</v>
      </c>
    </row>
    <row r="52" spans="1:6" ht="15.75" customHeight="1">
      <c r="A52" s="43"/>
      <c r="B52" s="43"/>
      <c r="C52" s="66" t="s">
        <v>66</v>
      </c>
      <c r="D52" s="66"/>
      <c r="E52" s="66"/>
      <c r="F52" s="66"/>
    </row>
    <row r="53" spans="1:6" ht="15.75" customHeight="1">
      <c r="A53" s="56" t="s">
        <v>56</v>
      </c>
      <c r="B53" s="57"/>
      <c r="C53" s="57"/>
      <c r="D53" s="57"/>
      <c r="E53" s="57"/>
      <c r="F53" s="57"/>
    </row>
    <row r="54" spans="1:6" ht="15.75" customHeight="1">
      <c r="A54" s="57"/>
      <c r="B54" s="57"/>
      <c r="C54" s="57"/>
      <c r="D54" s="57"/>
      <c r="E54" s="57"/>
      <c r="F54" s="57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R4.1.1</vt:lpstr>
      <vt:lpstr>R4.2.1</vt:lpstr>
      <vt:lpstr>R4.3.1</vt:lpstr>
      <vt:lpstr>R4.4.1</vt:lpstr>
      <vt:lpstr>R4.5.1 </vt:lpstr>
      <vt:lpstr>R4.6.1</vt:lpstr>
      <vt:lpstr>R4.7.1 </vt:lpstr>
      <vt:lpstr>R4.8.1 </vt:lpstr>
      <vt:lpstr>R4.9.1</vt:lpstr>
      <vt:lpstr>R4.10.1</vt:lpstr>
      <vt:lpstr>R4.11.1 </vt:lpstr>
      <vt:lpstr>R4.12.1</vt:lpstr>
      <vt:lpstr>R4.1.1!Print_Area</vt:lpstr>
      <vt:lpstr>R4.2.1!Print_Area</vt:lpstr>
      <vt:lpstr>R4.3.1!Print_Area</vt:lpstr>
      <vt:lpstr>R4.4.1!Print_Area</vt:lpstr>
      <vt:lpstr>'R4.5.1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金塚 祐樹</cp:lastModifiedBy>
  <cp:lastPrinted>2022-12-06T09:59:42Z</cp:lastPrinted>
  <dcterms:created xsi:type="dcterms:W3CDTF">2013-01-08T00:38:05Z</dcterms:created>
  <dcterms:modified xsi:type="dcterms:W3CDTF">2022-12-06T10:00:11Z</dcterms:modified>
</cp:coreProperties>
</file>