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0" windowWidth="10275" windowHeight="7815" activeTab="11"/>
  </bookViews>
  <sheets>
    <sheet name="R2.1.1" sheetId="14" r:id="rId1"/>
    <sheet name="R2.2.1" sheetId="20" r:id="rId2"/>
    <sheet name="R2.3.1" sheetId="21" r:id="rId3"/>
    <sheet name="R2.4.1" sheetId="22" r:id="rId4"/>
    <sheet name="R2.5.1" sheetId="23" r:id="rId5"/>
    <sheet name="R2.6.1" sheetId="24" r:id="rId6"/>
    <sheet name="R2.7.1" sheetId="25" r:id="rId7"/>
    <sheet name="R2.8.1" sheetId="26" r:id="rId8"/>
    <sheet name="R2.9.1" sheetId="27" r:id="rId9"/>
    <sheet name="R2.10.1" sheetId="28" r:id="rId10"/>
    <sheet name="R2.11.1" sheetId="29" r:id="rId11"/>
    <sheet name="R2.12.1" sheetId="30" r:id="rId12"/>
    <sheet name="Sheet1" sheetId="19" r:id="rId13"/>
  </sheets>
  <definedNames>
    <definedName name="_xlnm.Print_Area" localSheetId="0">R2.1.1!$A$1:$F$54</definedName>
    <definedName name="_xlnm.Print_Area" localSheetId="9">R2.10.1!$A$1:$F$54</definedName>
    <definedName name="_xlnm.Print_Area" localSheetId="10">R2.11.1!$A$1:$F$54</definedName>
    <definedName name="_xlnm.Print_Area" localSheetId="11">R2.12.1!$A$1:$F$54</definedName>
    <definedName name="_xlnm.Print_Area" localSheetId="1">R2.2.1!$A$1:$F$54</definedName>
    <definedName name="_xlnm.Print_Area" localSheetId="2">R2.3.1!$A$1:$F$54</definedName>
    <definedName name="_xlnm.Print_Area" localSheetId="3">R2.4.1!$A$1:$F$54</definedName>
    <definedName name="_xlnm.Print_Area" localSheetId="4">R2.5.1!$A$1:$F$54</definedName>
    <definedName name="_xlnm.Print_Area" localSheetId="5">R2.6.1!$A$1:$F$54</definedName>
    <definedName name="_xlnm.Print_Area" localSheetId="6">R2.7.1!$A$1:$F$54</definedName>
    <definedName name="_xlnm.Print_Area" localSheetId="7">R2.8.1!$A$1:$F$54</definedName>
    <definedName name="_xlnm.Print_Area" localSheetId="8">R2.9.1!$A$1:$F$54</definedName>
  </definedNames>
  <calcPr calcId="145621"/>
</workbook>
</file>

<file path=xl/calcChain.xml><?xml version="1.0" encoding="utf-8"?>
<calcChain xmlns="http://schemas.openxmlformats.org/spreadsheetml/2006/main">
  <c r="E50" i="30" l="1"/>
  <c r="D50" i="30"/>
  <c r="C50" i="30"/>
  <c r="F49" i="30"/>
  <c r="F48" i="30"/>
  <c r="F47" i="30"/>
  <c r="F46" i="30"/>
  <c r="F45" i="30"/>
  <c r="F44" i="30"/>
  <c r="F43" i="30"/>
  <c r="E42" i="30"/>
  <c r="D42" i="30"/>
  <c r="F42" i="30" s="1"/>
  <c r="C42" i="30"/>
  <c r="F41" i="30"/>
  <c r="F40" i="30"/>
  <c r="F39" i="30"/>
  <c r="F38" i="30"/>
  <c r="E37" i="30"/>
  <c r="D37" i="30"/>
  <c r="F37" i="30" s="1"/>
  <c r="C37" i="30"/>
  <c r="F36" i="30"/>
  <c r="F35" i="30"/>
  <c r="F34" i="30"/>
  <c r="E33" i="30"/>
  <c r="F33" i="30" s="1"/>
  <c r="D33" i="30"/>
  <c r="C33" i="30"/>
  <c r="F32" i="30"/>
  <c r="F31" i="30"/>
  <c r="F30" i="30"/>
  <c r="F29" i="30"/>
  <c r="F28" i="30"/>
  <c r="E27" i="30"/>
  <c r="D27" i="30"/>
  <c r="F27" i="30" s="1"/>
  <c r="C27" i="30"/>
  <c r="F26" i="30"/>
  <c r="F25" i="30"/>
  <c r="F24" i="30"/>
  <c r="F23" i="30"/>
  <c r="F22" i="30"/>
  <c r="F21" i="30"/>
  <c r="F20" i="30"/>
  <c r="E19" i="30"/>
  <c r="D19" i="30"/>
  <c r="C19" i="30"/>
  <c r="F18" i="30"/>
  <c r="F17" i="30"/>
  <c r="F16" i="30"/>
  <c r="F15" i="30"/>
  <c r="F14" i="30"/>
  <c r="F13" i="30"/>
  <c r="E12" i="30"/>
  <c r="D12" i="30"/>
  <c r="F12" i="30" s="1"/>
  <c r="C12" i="30"/>
  <c r="F11" i="30"/>
  <c r="F10" i="30"/>
  <c r="F9" i="30"/>
  <c r="E8" i="30"/>
  <c r="D8" i="30"/>
  <c r="C8" i="30"/>
  <c r="F7" i="30"/>
  <c r="F6" i="30"/>
  <c r="F5" i="30"/>
  <c r="F4" i="30"/>
  <c r="F3" i="30"/>
  <c r="F50" i="30" l="1"/>
  <c r="E51" i="30"/>
  <c r="F19" i="30"/>
  <c r="C51" i="30"/>
  <c r="F8" i="30"/>
  <c r="D51" i="30"/>
  <c r="F51" i="30" s="1"/>
  <c r="E50" i="29"/>
  <c r="D50" i="29"/>
  <c r="C50" i="29"/>
  <c r="F49" i="29"/>
  <c r="F48" i="29"/>
  <c r="F47" i="29"/>
  <c r="F46" i="29"/>
  <c r="F45" i="29"/>
  <c r="F44" i="29"/>
  <c r="F43" i="29"/>
  <c r="E42" i="29"/>
  <c r="D42" i="29"/>
  <c r="C42" i="29"/>
  <c r="F41" i="29"/>
  <c r="F40" i="29"/>
  <c r="F39" i="29"/>
  <c r="F38" i="29"/>
  <c r="E37" i="29"/>
  <c r="D37" i="29"/>
  <c r="C37" i="29"/>
  <c r="F36" i="29"/>
  <c r="F35" i="29"/>
  <c r="F34" i="29"/>
  <c r="E33" i="29"/>
  <c r="D33" i="29"/>
  <c r="C33" i="29"/>
  <c r="F32" i="29"/>
  <c r="F31" i="29"/>
  <c r="F30" i="29"/>
  <c r="F29" i="29"/>
  <c r="F28" i="29"/>
  <c r="E27" i="29"/>
  <c r="D27" i="29"/>
  <c r="C27" i="29"/>
  <c r="F26" i="29"/>
  <c r="F25" i="29"/>
  <c r="F24" i="29"/>
  <c r="F23" i="29"/>
  <c r="F22" i="29"/>
  <c r="F21" i="29"/>
  <c r="F20" i="29"/>
  <c r="E19" i="29"/>
  <c r="D19" i="29"/>
  <c r="F19" i="29" s="1"/>
  <c r="C19" i="29"/>
  <c r="F18" i="29"/>
  <c r="F17" i="29"/>
  <c r="F16" i="29"/>
  <c r="F15" i="29"/>
  <c r="F14" i="29"/>
  <c r="F13" i="29"/>
  <c r="E12" i="29"/>
  <c r="D12" i="29"/>
  <c r="F12" i="29" s="1"/>
  <c r="C12" i="29"/>
  <c r="F11" i="29"/>
  <c r="F10" i="29"/>
  <c r="F9" i="29"/>
  <c r="E8" i="29"/>
  <c r="D8" i="29"/>
  <c r="C8" i="29"/>
  <c r="F7" i="29"/>
  <c r="F6" i="29"/>
  <c r="F5" i="29"/>
  <c r="F4" i="29"/>
  <c r="F3" i="29"/>
  <c r="F50" i="29" l="1"/>
  <c r="F42" i="29"/>
  <c r="F37" i="29"/>
  <c r="F33" i="29"/>
  <c r="F27" i="29"/>
  <c r="E51" i="29"/>
  <c r="D51" i="29"/>
  <c r="C51" i="29"/>
  <c r="F8" i="29"/>
  <c r="E50" i="28"/>
  <c r="D50" i="28"/>
  <c r="C50" i="28"/>
  <c r="F49" i="28"/>
  <c r="F48" i="28"/>
  <c r="F47" i="28"/>
  <c r="F46" i="28"/>
  <c r="F45" i="28"/>
  <c r="F44" i="28"/>
  <c r="F43" i="28"/>
  <c r="E42" i="28"/>
  <c r="D42" i="28"/>
  <c r="F42" i="28" s="1"/>
  <c r="C42" i="28"/>
  <c r="F41" i="28"/>
  <c r="F40" i="28"/>
  <c r="F39" i="28"/>
  <c r="F38" i="28"/>
  <c r="E37" i="28"/>
  <c r="D37" i="28"/>
  <c r="F37" i="28" s="1"/>
  <c r="C37" i="28"/>
  <c r="F36" i="28"/>
  <c r="F35" i="28"/>
  <c r="F34" i="28"/>
  <c r="E33" i="28"/>
  <c r="F33" i="28" s="1"/>
  <c r="D33" i="28"/>
  <c r="C33" i="28"/>
  <c r="F32" i="28"/>
  <c r="F31" i="28"/>
  <c r="F30" i="28"/>
  <c r="F29" i="28"/>
  <c r="F28" i="28"/>
  <c r="E27" i="28"/>
  <c r="D27" i="28"/>
  <c r="C27" i="28"/>
  <c r="F26" i="28"/>
  <c r="F25" i="28"/>
  <c r="F24" i="28"/>
  <c r="F23" i="28"/>
  <c r="F22" i="28"/>
  <c r="F21" i="28"/>
  <c r="F20" i="28"/>
  <c r="E19" i="28"/>
  <c r="D19" i="28"/>
  <c r="F19" i="28" s="1"/>
  <c r="C19" i="28"/>
  <c r="F18" i="28"/>
  <c r="F17" i="28"/>
  <c r="F16" i="28"/>
  <c r="F15" i="28"/>
  <c r="F14" i="28"/>
  <c r="F13" i="28"/>
  <c r="E12" i="28"/>
  <c r="D12" i="28"/>
  <c r="C12" i="28"/>
  <c r="F11" i="28"/>
  <c r="F10" i="28"/>
  <c r="F9" i="28"/>
  <c r="E8" i="28"/>
  <c r="D8" i="28"/>
  <c r="C8" i="28"/>
  <c r="F7" i="28"/>
  <c r="F6" i="28"/>
  <c r="F5" i="28"/>
  <c r="F4" i="28"/>
  <c r="F3" i="28"/>
  <c r="F51" i="29" l="1"/>
  <c r="F50" i="28"/>
  <c r="F27" i="28"/>
  <c r="D51" i="28"/>
  <c r="E51" i="28"/>
  <c r="F12" i="28"/>
  <c r="C51" i="28"/>
  <c r="F8" i="28"/>
  <c r="C51" i="27"/>
  <c r="E50" i="27"/>
  <c r="D50" i="27"/>
  <c r="C50" i="27"/>
  <c r="F49" i="27"/>
  <c r="F48" i="27"/>
  <c r="F47" i="27"/>
  <c r="F46" i="27"/>
  <c r="F45" i="27"/>
  <c r="F44" i="27"/>
  <c r="F43" i="27"/>
  <c r="E42" i="27"/>
  <c r="D42" i="27"/>
  <c r="F42" i="27" s="1"/>
  <c r="C42" i="27"/>
  <c r="F41" i="27"/>
  <c r="F40" i="27"/>
  <c r="F39" i="27"/>
  <c r="F38" i="27"/>
  <c r="E37" i="27"/>
  <c r="D37" i="27"/>
  <c r="F37" i="27" s="1"/>
  <c r="C37" i="27"/>
  <c r="F36" i="27"/>
  <c r="F35" i="27"/>
  <c r="F34" i="27"/>
  <c r="E33" i="27"/>
  <c r="D33" i="27"/>
  <c r="C33" i="27"/>
  <c r="F32" i="27"/>
  <c r="F31" i="27"/>
  <c r="F30" i="27"/>
  <c r="F29" i="27"/>
  <c r="F28" i="27"/>
  <c r="E27" i="27"/>
  <c r="D27" i="27"/>
  <c r="C27" i="27"/>
  <c r="F26" i="27"/>
  <c r="F25" i="27"/>
  <c r="F24" i="27"/>
  <c r="F23" i="27"/>
  <c r="F22" i="27"/>
  <c r="F21" i="27"/>
  <c r="F20" i="27"/>
  <c r="E19" i="27"/>
  <c r="D19" i="27"/>
  <c r="C19" i="27"/>
  <c r="F18" i="27"/>
  <c r="F17" i="27"/>
  <c r="F16" i="27"/>
  <c r="F15" i="27"/>
  <c r="F14" i="27"/>
  <c r="F13" i="27"/>
  <c r="E12" i="27"/>
  <c r="D12" i="27"/>
  <c r="C12" i="27"/>
  <c r="F11" i="27"/>
  <c r="F10" i="27"/>
  <c r="F9" i="27"/>
  <c r="E8" i="27"/>
  <c r="D8" i="27"/>
  <c r="C8" i="27"/>
  <c r="F7" i="27"/>
  <c r="F6" i="27"/>
  <c r="F5" i="27"/>
  <c r="F4" i="27"/>
  <c r="F3" i="27"/>
  <c r="F51" i="28" l="1"/>
  <c r="F50" i="27"/>
  <c r="F33" i="27"/>
  <c r="F27" i="27"/>
  <c r="D51" i="27"/>
  <c r="F19" i="27"/>
  <c r="F12" i="27"/>
  <c r="F8" i="27"/>
  <c r="E51" i="27"/>
  <c r="E50" i="26"/>
  <c r="D50" i="26"/>
  <c r="C50" i="26"/>
  <c r="F49" i="26"/>
  <c r="F48" i="26"/>
  <c r="F47" i="26"/>
  <c r="F46" i="26"/>
  <c r="F45" i="26"/>
  <c r="F44" i="26"/>
  <c r="F43" i="26"/>
  <c r="E42" i="26"/>
  <c r="D42" i="26"/>
  <c r="F42" i="26" s="1"/>
  <c r="C42" i="26"/>
  <c r="F41" i="26"/>
  <c r="F40" i="26"/>
  <c r="F39" i="26"/>
  <c r="F38" i="26"/>
  <c r="E37" i="26"/>
  <c r="D37" i="26"/>
  <c r="F37" i="26" s="1"/>
  <c r="C37" i="26"/>
  <c r="F36" i="26"/>
  <c r="F35" i="26"/>
  <c r="F34" i="26"/>
  <c r="E33" i="26"/>
  <c r="D33" i="26"/>
  <c r="C33" i="26"/>
  <c r="F32" i="26"/>
  <c r="F31" i="26"/>
  <c r="F30" i="26"/>
  <c r="F29" i="26"/>
  <c r="F28" i="26"/>
  <c r="E27" i="26"/>
  <c r="D27" i="26"/>
  <c r="C27" i="26"/>
  <c r="F26" i="26"/>
  <c r="F25" i="26"/>
  <c r="F24" i="26"/>
  <c r="F23" i="26"/>
  <c r="F22" i="26"/>
  <c r="F21" i="26"/>
  <c r="F20" i="26"/>
  <c r="E19" i="26"/>
  <c r="D19" i="26"/>
  <c r="F19" i="26" s="1"/>
  <c r="C19" i="26"/>
  <c r="F18" i="26"/>
  <c r="F17" i="26"/>
  <c r="F16" i="26"/>
  <c r="F15" i="26"/>
  <c r="F14" i="26"/>
  <c r="F13" i="26"/>
  <c r="E12" i="26"/>
  <c r="D12" i="26"/>
  <c r="F12" i="26" s="1"/>
  <c r="C12" i="26"/>
  <c r="F11" i="26"/>
  <c r="F10" i="26"/>
  <c r="F9" i="26"/>
  <c r="E8" i="26"/>
  <c r="D8" i="26"/>
  <c r="C8" i="26"/>
  <c r="F7" i="26"/>
  <c r="F6" i="26"/>
  <c r="F5" i="26"/>
  <c r="F4" i="26"/>
  <c r="F3" i="26"/>
  <c r="F51" i="27" l="1"/>
  <c r="F50" i="26"/>
  <c r="F33" i="26"/>
  <c r="E51" i="26"/>
  <c r="F27" i="26"/>
  <c r="C51" i="26"/>
  <c r="D51" i="26"/>
  <c r="F8" i="26"/>
  <c r="E50" i="25"/>
  <c r="D50" i="25"/>
  <c r="C50" i="25"/>
  <c r="F49" i="25"/>
  <c r="F48" i="25"/>
  <c r="F47" i="25"/>
  <c r="F46" i="25"/>
  <c r="F45" i="25"/>
  <c r="F44" i="25"/>
  <c r="F43" i="25"/>
  <c r="E42" i="25"/>
  <c r="D42" i="25"/>
  <c r="C42" i="25"/>
  <c r="F41" i="25"/>
  <c r="F40" i="25"/>
  <c r="F39" i="25"/>
  <c r="F38" i="25"/>
  <c r="E37" i="25"/>
  <c r="D37" i="25"/>
  <c r="F37" i="25" s="1"/>
  <c r="C37" i="25"/>
  <c r="F36" i="25"/>
  <c r="F35" i="25"/>
  <c r="F34" i="25"/>
  <c r="E33" i="25"/>
  <c r="D33" i="25"/>
  <c r="F33" i="25" s="1"/>
  <c r="C33" i="25"/>
  <c r="F32" i="25"/>
  <c r="F31" i="25"/>
  <c r="F30" i="25"/>
  <c r="F29" i="25"/>
  <c r="F28" i="25"/>
  <c r="E27" i="25"/>
  <c r="D27" i="25"/>
  <c r="F27" i="25" s="1"/>
  <c r="C27" i="25"/>
  <c r="F26" i="25"/>
  <c r="F25" i="25"/>
  <c r="F24" i="25"/>
  <c r="F23" i="25"/>
  <c r="F22" i="25"/>
  <c r="F21" i="25"/>
  <c r="F20" i="25"/>
  <c r="E19" i="25"/>
  <c r="D19" i="25"/>
  <c r="C19" i="25"/>
  <c r="F18" i="25"/>
  <c r="F17" i="25"/>
  <c r="F16" i="25"/>
  <c r="F15" i="25"/>
  <c r="F14" i="25"/>
  <c r="F13" i="25"/>
  <c r="E12" i="25"/>
  <c r="D12" i="25"/>
  <c r="C12" i="25"/>
  <c r="F11" i="25"/>
  <c r="F10" i="25"/>
  <c r="F9" i="25"/>
  <c r="E8" i="25"/>
  <c r="F8" i="25" s="1"/>
  <c r="D8" i="25"/>
  <c r="C8" i="25"/>
  <c r="F7" i="25"/>
  <c r="F6" i="25"/>
  <c r="F5" i="25"/>
  <c r="F4" i="25"/>
  <c r="F3" i="25"/>
  <c r="F51" i="26" l="1"/>
  <c r="F50" i="25"/>
  <c r="F42" i="25"/>
  <c r="D51" i="25"/>
  <c r="F19" i="25"/>
  <c r="E51" i="25"/>
  <c r="F12" i="25"/>
  <c r="C51" i="25"/>
  <c r="E50" i="24"/>
  <c r="D50" i="24"/>
  <c r="C50" i="24"/>
  <c r="F49" i="24"/>
  <c r="F48" i="24"/>
  <c r="F47" i="24"/>
  <c r="F46" i="24"/>
  <c r="F45" i="24"/>
  <c r="F44" i="24"/>
  <c r="F43" i="24"/>
  <c r="E42" i="24"/>
  <c r="D42" i="24"/>
  <c r="F42" i="24" s="1"/>
  <c r="C42" i="24"/>
  <c r="F41" i="24"/>
  <c r="F40" i="24"/>
  <c r="F39" i="24"/>
  <c r="F38" i="24"/>
  <c r="E37" i="24"/>
  <c r="D37" i="24"/>
  <c r="F37" i="24" s="1"/>
  <c r="C37" i="24"/>
  <c r="F36" i="24"/>
  <c r="F35" i="24"/>
  <c r="F34" i="24"/>
  <c r="E33" i="24"/>
  <c r="D33" i="24"/>
  <c r="C33" i="24"/>
  <c r="F32" i="24"/>
  <c r="F31" i="24"/>
  <c r="F30" i="24"/>
  <c r="F29" i="24"/>
  <c r="F28" i="24"/>
  <c r="E27" i="24"/>
  <c r="D27" i="24"/>
  <c r="F27" i="24" s="1"/>
  <c r="C27" i="24"/>
  <c r="F26" i="24"/>
  <c r="F25" i="24"/>
  <c r="F24" i="24"/>
  <c r="F23" i="24"/>
  <c r="F22" i="24"/>
  <c r="F21" i="24"/>
  <c r="F20" i="24"/>
  <c r="E19" i="24"/>
  <c r="D19" i="24"/>
  <c r="C19" i="24"/>
  <c r="F18" i="24"/>
  <c r="F17" i="24"/>
  <c r="F16" i="24"/>
  <c r="F15" i="24"/>
  <c r="F14" i="24"/>
  <c r="F13" i="24"/>
  <c r="E12" i="24"/>
  <c r="D12" i="24"/>
  <c r="F12" i="24" s="1"/>
  <c r="C12" i="24"/>
  <c r="F11" i="24"/>
  <c r="F10" i="24"/>
  <c r="F9" i="24"/>
  <c r="E8" i="24"/>
  <c r="D8" i="24"/>
  <c r="C8" i="24"/>
  <c r="F7" i="24"/>
  <c r="F6" i="24"/>
  <c r="F5" i="24"/>
  <c r="F4" i="24"/>
  <c r="F3" i="24"/>
  <c r="F51" i="25" l="1"/>
  <c r="F50" i="24"/>
  <c r="F33" i="24"/>
  <c r="C51" i="24"/>
  <c r="D51" i="24"/>
  <c r="F19" i="24"/>
  <c r="E51" i="24"/>
  <c r="F8" i="24"/>
  <c r="E50" i="23"/>
  <c r="D50" i="23"/>
  <c r="C50" i="23"/>
  <c r="F49" i="23"/>
  <c r="F48" i="23"/>
  <c r="F47" i="23"/>
  <c r="F46" i="23"/>
  <c r="F45" i="23"/>
  <c r="F44" i="23"/>
  <c r="F43" i="23"/>
  <c r="E42" i="23"/>
  <c r="D42" i="23"/>
  <c r="C42" i="23"/>
  <c r="F41" i="23"/>
  <c r="F40" i="23"/>
  <c r="F39" i="23"/>
  <c r="F38" i="23"/>
  <c r="E37" i="23"/>
  <c r="D37" i="23"/>
  <c r="C37" i="23"/>
  <c r="F36" i="23"/>
  <c r="F35" i="23"/>
  <c r="F34" i="23"/>
  <c r="E33" i="23"/>
  <c r="D33" i="23"/>
  <c r="F33" i="23" s="1"/>
  <c r="C33" i="23"/>
  <c r="F32" i="23"/>
  <c r="F31" i="23"/>
  <c r="F30" i="23"/>
  <c r="F29" i="23"/>
  <c r="F28" i="23"/>
  <c r="E27" i="23"/>
  <c r="D27" i="23"/>
  <c r="C27" i="23"/>
  <c r="F26" i="23"/>
  <c r="F25" i="23"/>
  <c r="F24" i="23"/>
  <c r="F23" i="23"/>
  <c r="F22" i="23"/>
  <c r="F21" i="23"/>
  <c r="F20" i="23"/>
  <c r="E19" i="23"/>
  <c r="D19" i="23"/>
  <c r="F19" i="23" s="1"/>
  <c r="C19" i="23"/>
  <c r="F18" i="23"/>
  <c r="F17" i="23"/>
  <c r="F16" i="23"/>
  <c r="F15" i="23"/>
  <c r="F14" i="23"/>
  <c r="F13" i="23"/>
  <c r="E12" i="23"/>
  <c r="D12" i="23"/>
  <c r="F12" i="23" s="1"/>
  <c r="C12" i="23"/>
  <c r="F11" i="23"/>
  <c r="F10" i="23"/>
  <c r="F9" i="23"/>
  <c r="E8" i="23"/>
  <c r="D8" i="23"/>
  <c r="C8" i="23"/>
  <c r="F7" i="23"/>
  <c r="F6" i="23"/>
  <c r="F5" i="23"/>
  <c r="F4" i="23"/>
  <c r="F3" i="23"/>
  <c r="F51" i="24" l="1"/>
  <c r="F50" i="23"/>
  <c r="F42" i="23"/>
  <c r="F37" i="23"/>
  <c r="F27" i="23"/>
  <c r="E51" i="23"/>
  <c r="D51" i="23"/>
  <c r="C51" i="23"/>
  <c r="F8" i="23"/>
  <c r="E50" i="22"/>
  <c r="D50" i="22"/>
  <c r="C50" i="22"/>
  <c r="F49" i="22"/>
  <c r="F48" i="22"/>
  <c r="F47" i="22"/>
  <c r="F46" i="22"/>
  <c r="F45" i="22"/>
  <c r="F44" i="22"/>
  <c r="F43" i="22"/>
  <c r="E42" i="22"/>
  <c r="D42" i="22"/>
  <c r="C42" i="22"/>
  <c r="F41" i="22"/>
  <c r="F40" i="22"/>
  <c r="F39" i="22"/>
  <c r="F38" i="22"/>
  <c r="E37" i="22"/>
  <c r="D37" i="22"/>
  <c r="F37" i="22" s="1"/>
  <c r="C37" i="22"/>
  <c r="F36" i="22"/>
  <c r="F35" i="22"/>
  <c r="F34" i="22"/>
  <c r="E33" i="22"/>
  <c r="F33" i="22" s="1"/>
  <c r="D33" i="22"/>
  <c r="C33" i="22"/>
  <c r="F32" i="22"/>
  <c r="F31" i="22"/>
  <c r="F30" i="22"/>
  <c r="F29" i="22"/>
  <c r="F28" i="22"/>
  <c r="E27" i="22"/>
  <c r="D27" i="22"/>
  <c r="C27" i="22"/>
  <c r="F26" i="22"/>
  <c r="F25" i="22"/>
  <c r="F24" i="22"/>
  <c r="F23" i="22"/>
  <c r="F22" i="22"/>
  <c r="F21" i="22"/>
  <c r="F20" i="22"/>
  <c r="E19" i="22"/>
  <c r="D19" i="22"/>
  <c r="C19" i="22"/>
  <c r="F18" i="22"/>
  <c r="F17" i="22"/>
  <c r="F16" i="22"/>
  <c r="F15" i="22"/>
  <c r="F14" i="22"/>
  <c r="F13" i="22"/>
  <c r="E12" i="22"/>
  <c r="D12" i="22"/>
  <c r="C12" i="22"/>
  <c r="F11" i="22"/>
  <c r="F10" i="22"/>
  <c r="F9" i="22"/>
  <c r="E8" i="22"/>
  <c r="D8" i="22"/>
  <c r="C8" i="22"/>
  <c r="F7" i="22"/>
  <c r="F6" i="22"/>
  <c r="F5" i="22"/>
  <c r="F4" i="22"/>
  <c r="F3" i="22"/>
  <c r="F51" i="23" l="1"/>
  <c r="F50" i="22"/>
  <c r="F42" i="22"/>
  <c r="F27" i="22"/>
  <c r="C51" i="22"/>
  <c r="F19" i="22"/>
  <c r="E51" i="22"/>
  <c r="F12" i="22"/>
  <c r="F8" i="22"/>
  <c r="D51" i="22"/>
  <c r="E50" i="21"/>
  <c r="D50" i="21"/>
  <c r="C50" i="21"/>
  <c r="F49" i="21"/>
  <c r="F48" i="21"/>
  <c r="F47" i="21"/>
  <c r="F46" i="21"/>
  <c r="F45" i="21"/>
  <c r="F44" i="21"/>
  <c r="F43" i="21"/>
  <c r="E42" i="21"/>
  <c r="D42" i="21"/>
  <c r="C42" i="21"/>
  <c r="F41" i="21"/>
  <c r="F40" i="21"/>
  <c r="F39" i="21"/>
  <c r="F38" i="21"/>
  <c r="E37" i="21"/>
  <c r="D37" i="21"/>
  <c r="C37" i="21"/>
  <c r="F36" i="21"/>
  <c r="F35" i="21"/>
  <c r="F34" i="21"/>
  <c r="E33" i="21"/>
  <c r="D33" i="21"/>
  <c r="C33" i="21"/>
  <c r="F32" i="21"/>
  <c r="F31" i="21"/>
  <c r="F30" i="21"/>
  <c r="F29" i="21"/>
  <c r="F28" i="21"/>
  <c r="E27" i="21"/>
  <c r="D27" i="21"/>
  <c r="C27" i="21"/>
  <c r="F26" i="21"/>
  <c r="F25" i="21"/>
  <c r="F24" i="21"/>
  <c r="F23" i="21"/>
  <c r="F22" i="21"/>
  <c r="F21" i="21"/>
  <c r="F20" i="21"/>
  <c r="E19" i="21"/>
  <c r="D19" i="21"/>
  <c r="C19" i="21"/>
  <c r="F18" i="21"/>
  <c r="F17" i="21"/>
  <c r="F16" i="21"/>
  <c r="F15" i="21"/>
  <c r="F14" i="21"/>
  <c r="F13" i="21"/>
  <c r="E12" i="21"/>
  <c r="D12" i="21"/>
  <c r="C12" i="21"/>
  <c r="F11" i="21"/>
  <c r="F10" i="21"/>
  <c r="F9" i="21"/>
  <c r="E8" i="21"/>
  <c r="D8" i="21"/>
  <c r="C8" i="21"/>
  <c r="F7" i="21"/>
  <c r="F6" i="21"/>
  <c r="F5" i="21"/>
  <c r="F4" i="21"/>
  <c r="F3" i="21"/>
  <c r="F51" i="22" l="1"/>
  <c r="F42" i="21"/>
  <c r="F37" i="21"/>
  <c r="F33" i="21"/>
  <c r="F27" i="21"/>
  <c r="F19" i="21"/>
  <c r="F12" i="21"/>
  <c r="F8" i="21"/>
  <c r="C51" i="21"/>
  <c r="D51" i="21"/>
  <c r="E51" i="21"/>
  <c r="F50" i="21"/>
  <c r="E50" i="20"/>
  <c r="D50" i="20"/>
  <c r="C50" i="20"/>
  <c r="F49" i="20"/>
  <c r="F48" i="20"/>
  <c r="F47" i="20"/>
  <c r="F46" i="20"/>
  <c r="F45" i="20"/>
  <c r="F44" i="20"/>
  <c r="F43" i="20"/>
  <c r="E42" i="20"/>
  <c r="D42" i="20"/>
  <c r="C42" i="20"/>
  <c r="F41" i="20"/>
  <c r="F40" i="20"/>
  <c r="F39" i="20"/>
  <c r="F38" i="20"/>
  <c r="E37" i="20"/>
  <c r="D37" i="20"/>
  <c r="C37" i="20"/>
  <c r="F36" i="20"/>
  <c r="F35" i="20"/>
  <c r="F34" i="20"/>
  <c r="E33" i="20"/>
  <c r="D33" i="20"/>
  <c r="C33" i="20"/>
  <c r="F32" i="20"/>
  <c r="F31" i="20"/>
  <c r="F30" i="20"/>
  <c r="F29" i="20"/>
  <c r="F28" i="20"/>
  <c r="E27" i="20"/>
  <c r="D27" i="20"/>
  <c r="C27" i="20"/>
  <c r="F26" i="20"/>
  <c r="F25" i="20"/>
  <c r="F24" i="20"/>
  <c r="F23" i="20"/>
  <c r="F22" i="20"/>
  <c r="F21" i="20"/>
  <c r="F20" i="20"/>
  <c r="E19" i="20"/>
  <c r="D19" i="20"/>
  <c r="C19" i="20"/>
  <c r="F18" i="20"/>
  <c r="F17" i="20"/>
  <c r="F16" i="20"/>
  <c r="F15" i="20"/>
  <c r="F14" i="20"/>
  <c r="F13" i="20"/>
  <c r="E12" i="20"/>
  <c r="D12" i="20"/>
  <c r="C12" i="20"/>
  <c r="F11" i="20"/>
  <c r="F10" i="20"/>
  <c r="F9" i="20"/>
  <c r="E8" i="20"/>
  <c r="D8" i="20"/>
  <c r="C8" i="20"/>
  <c r="F7" i="20"/>
  <c r="F6" i="20"/>
  <c r="F5" i="20"/>
  <c r="F4" i="20"/>
  <c r="F3" i="20"/>
  <c r="F51" i="21" l="1"/>
  <c r="F50" i="20"/>
  <c r="F42" i="20"/>
  <c r="F37" i="20"/>
  <c r="F33" i="20"/>
  <c r="F27" i="20"/>
  <c r="F19" i="20"/>
  <c r="D51" i="20"/>
  <c r="F12" i="20"/>
  <c r="C51" i="20"/>
  <c r="E51" i="20"/>
  <c r="F8" i="20"/>
  <c r="C50" i="14"/>
  <c r="C42" i="14"/>
  <c r="C37" i="14"/>
  <c r="C33" i="14"/>
  <c r="C27" i="14"/>
  <c r="C19" i="14"/>
  <c r="C12" i="14"/>
  <c r="C8" i="14"/>
  <c r="F51" i="20" l="1"/>
  <c r="E50" i="14"/>
  <c r="D50" i="14"/>
  <c r="F49" i="14"/>
  <c r="F48" i="14"/>
  <c r="F47" i="14"/>
  <c r="F46" i="14"/>
  <c r="F45" i="14"/>
  <c r="F44" i="14"/>
  <c r="F43" i="14"/>
  <c r="E42" i="14"/>
  <c r="D42" i="14"/>
  <c r="F41" i="14"/>
  <c r="F40" i="14"/>
  <c r="F39" i="14"/>
  <c r="F38" i="14"/>
  <c r="E37" i="14"/>
  <c r="D37" i="14"/>
  <c r="F36" i="14"/>
  <c r="F35" i="14"/>
  <c r="F34" i="14"/>
  <c r="E33" i="14"/>
  <c r="D33" i="14"/>
  <c r="F32" i="14"/>
  <c r="F31" i="14"/>
  <c r="F30" i="14"/>
  <c r="F29" i="14"/>
  <c r="F28" i="14"/>
  <c r="E27" i="14"/>
  <c r="D27" i="14"/>
  <c r="F26" i="14"/>
  <c r="F25" i="14"/>
  <c r="F24" i="14"/>
  <c r="F23" i="14"/>
  <c r="F22" i="14"/>
  <c r="F21" i="14"/>
  <c r="F20" i="14"/>
  <c r="E19" i="14"/>
  <c r="D19" i="14"/>
  <c r="F18" i="14"/>
  <c r="F17" i="14"/>
  <c r="F16" i="14"/>
  <c r="F15" i="14"/>
  <c r="F14" i="14"/>
  <c r="F13" i="14"/>
  <c r="E12" i="14"/>
  <c r="D12" i="14"/>
  <c r="F11" i="14"/>
  <c r="F10" i="14"/>
  <c r="F9" i="14"/>
  <c r="E8" i="14"/>
  <c r="D8" i="14"/>
  <c r="F7" i="14"/>
  <c r="F6" i="14"/>
  <c r="F5" i="14"/>
  <c r="F4" i="14"/>
  <c r="F3" i="14"/>
  <c r="F42" i="14" l="1"/>
  <c r="F37" i="14"/>
  <c r="F12" i="14"/>
  <c r="F50" i="14"/>
  <c r="F33" i="14"/>
  <c r="F27" i="14"/>
  <c r="F19" i="14"/>
  <c r="F8" i="14"/>
  <c r="C51" i="14"/>
  <c r="D51" i="14"/>
  <c r="E51" i="14"/>
  <c r="F51" i="14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<sst xmlns="http://schemas.openxmlformats.org/spreadsheetml/2006/main" count="804" uniqueCount="70">
  <si>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</si>
  <si>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</si>
  <si>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</si>
  <si>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</si>
  <si>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</si>
  <si>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</si>
  <si>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</si>
  <si>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</si>
  <si>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</si>
  <si>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</si>
  <si>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</si>
  <si>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</si>
  <si>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</si>
  <si>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</si>
  <si>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</si>
  <si>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</si>
  <si>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</si>
  <si>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</si>
  <si>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</si>
  <si>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</si>
  <si>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</si>
  <si>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</si>
  <si>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</si>
  <si>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</si>
  <si>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</si>
  <si>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</si>
  <si>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</si>
  <si>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</si>
  <si>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</si>
  <si>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</si>
  <si>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</si>
  <si>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</si>
  <si>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</si>
  <si>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</si>
  <si>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</si>
  <si>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</si>
  <si>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</si>
  <si>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</si>
  <si>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</si>
  <si>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</si>
  <si>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</si>
  <si>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</si>
  <si>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</si>
  <si>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</si>
  <si>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</si>
  <si>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</si>
  <si>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</si>
  <si>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</si>
  <si>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</si>
  <si>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</si>
  <si>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</si>
  <si>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</si>
  <si>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</si>
  <si>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</si>
  <si>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</si>
  <si>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</si>
  <si>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</si>
  <si>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</si>
  <si>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令和2年1月1日現在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</si>
  <si>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</si>
  <si>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</si>
  <si>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</si>
  <si>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令和2年5月1日現在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</si>
  <si>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令和2年6月1日現在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</si>
  <si>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令和2年7月1日現在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</si>
  <si>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令和2年8月1日現在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</si>
  <si>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令和2年9月1日現在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</si>
  <si>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令和2年10月1日現在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</si>
  <si>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令和2年11月1日現在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</si>
  <si>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令和2年12月1日現在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</si>
</sst>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D56" sqref="D56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418</v>
      </c>
      <c r="D3" s="8">
        <v>491</v>
      </c>
      <c r="E3" s="8">
        <v>528</v>
      </c>
      <c r="F3" s="9">
        <f t="shared" ref="F3:F51" si="0">D3+E3</f>
        <v>1019</v>
      </c>
    </row>
    <row r="4" spans="1:10" ht="15.75" customHeight="1">
      <c r="A4" s="60"/>
      <c r="B4" s="10" t="s">
        <v>9</v>
      </c>
      <c r="C4" s="11">
        <v>232</v>
      </c>
      <c r="D4" s="12">
        <v>287</v>
      </c>
      <c r="E4" s="12">
        <v>302</v>
      </c>
      <c r="F4" s="13">
        <f t="shared" si="0"/>
        <v>589</v>
      </c>
    </row>
    <row r="5" spans="1:10" ht="15.75" customHeight="1">
      <c r="A5" s="60"/>
      <c r="B5" s="14" t="s">
        <v>10</v>
      </c>
      <c r="C5" s="15">
        <v>500</v>
      </c>
      <c r="D5" s="16">
        <v>613</v>
      </c>
      <c r="E5" s="16">
        <v>629</v>
      </c>
      <c r="F5" s="17">
        <f t="shared" si="0"/>
        <v>1242</v>
      </c>
    </row>
    <row r="6" spans="1:10" ht="15.75" customHeight="1">
      <c r="A6" s="60"/>
      <c r="B6" s="14" t="s">
        <v>11</v>
      </c>
      <c r="C6" s="15">
        <v>258</v>
      </c>
      <c r="D6" s="16">
        <v>323</v>
      </c>
      <c r="E6" s="16">
        <v>322</v>
      </c>
      <c r="F6" s="17">
        <f t="shared" si="0"/>
        <v>645</v>
      </c>
    </row>
    <row r="7" spans="1:10" ht="15.75" customHeight="1">
      <c r="A7" s="60"/>
      <c r="B7" s="14" t="s">
        <v>12</v>
      </c>
      <c r="C7" s="15">
        <v>683</v>
      </c>
      <c r="D7" s="16">
        <v>804</v>
      </c>
      <c r="E7" s="16">
        <v>856</v>
      </c>
      <c r="F7" s="17">
        <f t="shared" si="0"/>
        <v>1660</v>
      </c>
    </row>
    <row r="8" spans="1:10" ht="15.75" customHeight="1" thickBot="1">
      <c r="A8" s="61"/>
      <c r="B8" s="18" t="s">
        <v>13</v>
      </c>
      <c r="C8" s="19">
        <f>SUM(C3:C7)</f>
        <v>2091</v>
      </c>
      <c r="D8" s="20">
        <f>SUM(D3:D7)</f>
        <v>2518</v>
      </c>
      <c r="E8" s="20">
        <f>SUM(E3:E7)</f>
        <v>2637</v>
      </c>
      <c r="F8" s="21">
        <f t="shared" si="0"/>
        <v>5155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308</v>
      </c>
      <c r="F9" s="25">
        <f t="shared" si="0"/>
        <v>582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975</v>
      </c>
      <c r="E10" s="16">
        <v>967</v>
      </c>
      <c r="F10" s="17">
        <f t="shared" si="0"/>
        <v>1942</v>
      </c>
    </row>
    <row r="11" spans="1:10" ht="15.75" customHeight="1">
      <c r="A11" s="60"/>
      <c r="B11" s="14" t="s">
        <v>17</v>
      </c>
      <c r="C11" s="16">
        <v>435</v>
      </c>
      <c r="D11" s="15">
        <v>534</v>
      </c>
      <c r="E11" s="16">
        <v>516</v>
      </c>
      <c r="F11" s="17">
        <f t="shared" si="0"/>
        <v>1050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1783</v>
      </c>
      <c r="E12" s="20">
        <f>SUM(E9:E11)</f>
        <v>1791</v>
      </c>
      <c r="F12" s="21">
        <f t="shared" si="0"/>
        <v>3574</v>
      </c>
    </row>
    <row r="13" spans="1:10" ht="15.75" customHeight="1">
      <c r="A13" s="59" t="s">
        <v>18</v>
      </c>
      <c r="B13" s="22" t="s">
        <v>19</v>
      </c>
      <c r="C13" s="24">
        <v>7868</v>
      </c>
      <c r="D13" s="24">
        <v>9214</v>
      </c>
      <c r="E13" s="24">
        <v>9527</v>
      </c>
      <c r="F13" s="25">
        <f>D13+E13</f>
        <v>18741</v>
      </c>
    </row>
    <row r="14" spans="1:10" ht="15.75" customHeight="1">
      <c r="A14" s="60"/>
      <c r="B14" s="14" t="s">
        <v>20</v>
      </c>
      <c r="C14" s="15">
        <v>536</v>
      </c>
      <c r="D14" s="15">
        <v>646</v>
      </c>
      <c r="E14" s="15">
        <v>699</v>
      </c>
      <c r="F14" s="17">
        <f t="shared" si="0"/>
        <v>1345</v>
      </c>
    </row>
    <row r="15" spans="1:10" ht="15.75" customHeight="1">
      <c r="A15" s="60"/>
      <c r="B15" s="27" t="s">
        <v>21</v>
      </c>
      <c r="C15" s="11">
        <v>229</v>
      </c>
      <c r="D15" s="12">
        <v>287</v>
      </c>
      <c r="E15" s="12">
        <v>306</v>
      </c>
      <c r="F15" s="13">
        <f t="shared" si="0"/>
        <v>593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165</v>
      </c>
      <c r="E16" s="16">
        <v>171</v>
      </c>
      <c r="F16" s="17">
        <f t="shared" si="0"/>
        <v>336</v>
      </c>
    </row>
    <row r="17" spans="1:6" ht="15.75" customHeight="1">
      <c r="A17" s="60"/>
      <c r="B17" s="29" t="s">
        <v>23</v>
      </c>
      <c r="C17" s="15">
        <v>118</v>
      </c>
      <c r="D17" s="16">
        <v>144</v>
      </c>
      <c r="E17" s="16">
        <v>130</v>
      </c>
      <c r="F17" s="17">
        <f t="shared" si="0"/>
        <v>274</v>
      </c>
    </row>
    <row r="18" spans="1:6" ht="15.75" customHeight="1">
      <c r="A18" s="60"/>
      <c r="B18" s="29" t="s">
        <v>24</v>
      </c>
      <c r="C18" s="15">
        <v>117</v>
      </c>
      <c r="D18" s="16">
        <v>177</v>
      </c>
      <c r="E18" s="16">
        <v>165</v>
      </c>
      <c r="F18" s="17">
        <f t="shared" si="0"/>
        <v>342</v>
      </c>
    </row>
    <row r="19" spans="1:6" ht="15.75" customHeight="1" thickBot="1">
      <c r="A19" s="61"/>
      <c r="B19" s="18" t="s">
        <v>13</v>
      </c>
      <c r="C19" s="19">
        <f>SUM(C13:C18)</f>
        <v>8989</v>
      </c>
      <c r="D19" s="20">
        <f>SUM(D13:D18)</f>
        <v>10633</v>
      </c>
      <c r="E19" s="20">
        <f>SUM(E13:E18)</f>
        <v>10998</v>
      </c>
      <c r="F19" s="21">
        <f t="shared" si="0"/>
        <v>21631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1987</v>
      </c>
      <c r="E20" s="23">
        <v>2071</v>
      </c>
      <c r="F20" s="25">
        <f t="shared" si="0"/>
        <v>4058</v>
      </c>
    </row>
    <row r="21" spans="1:6" ht="15.75" customHeight="1">
      <c r="A21" s="60"/>
      <c r="B21" s="14" t="s">
        <v>27</v>
      </c>
      <c r="C21" s="15">
        <v>857</v>
      </c>
      <c r="D21" s="16">
        <v>975</v>
      </c>
      <c r="E21" s="16">
        <v>973</v>
      </c>
      <c r="F21" s="17">
        <f t="shared" si="0"/>
        <v>1948</v>
      </c>
    </row>
    <row r="22" spans="1:6" ht="15.75" customHeight="1">
      <c r="A22" s="60"/>
      <c r="B22" s="10" t="s">
        <v>28</v>
      </c>
      <c r="C22" s="11">
        <v>265</v>
      </c>
      <c r="D22" s="12">
        <v>315</v>
      </c>
      <c r="E22" s="12">
        <v>316</v>
      </c>
      <c r="F22" s="13">
        <f t="shared" si="0"/>
        <v>631</v>
      </c>
    </row>
    <row r="23" spans="1:6" ht="15.75" customHeight="1">
      <c r="A23" s="60"/>
      <c r="B23" s="14" t="s">
        <v>29</v>
      </c>
      <c r="C23" s="15">
        <v>181</v>
      </c>
      <c r="D23" s="16">
        <v>208</v>
      </c>
      <c r="E23" s="16">
        <v>220</v>
      </c>
      <c r="F23" s="17">
        <f t="shared" si="0"/>
        <v>428</v>
      </c>
    </row>
    <row r="24" spans="1:6" ht="15.75" customHeight="1">
      <c r="A24" s="60"/>
      <c r="B24" s="30" t="s">
        <v>30</v>
      </c>
      <c r="C24" s="16">
        <v>265</v>
      </c>
      <c r="D24" s="31">
        <v>307</v>
      </c>
      <c r="E24" s="31">
        <v>313</v>
      </c>
      <c r="F24" s="13">
        <f t="shared" si="0"/>
        <v>620</v>
      </c>
    </row>
    <row r="25" spans="1:6" ht="15.75" customHeight="1">
      <c r="A25" s="60"/>
      <c r="B25" s="14" t="s">
        <v>31</v>
      </c>
      <c r="C25" s="15">
        <v>168</v>
      </c>
      <c r="D25" s="16">
        <v>174</v>
      </c>
      <c r="E25" s="16">
        <v>172</v>
      </c>
      <c r="F25" s="17">
        <f t="shared" si="0"/>
        <v>346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3358</v>
      </c>
      <c r="D27" s="33">
        <f>SUM(D20:D26)</f>
        <v>3966</v>
      </c>
      <c r="E27" s="33">
        <f>SUM(E20:E26)</f>
        <v>4065</v>
      </c>
      <c r="F27" s="34">
        <f t="shared" si="0"/>
        <v>8031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514</v>
      </c>
      <c r="E28" s="23">
        <v>503</v>
      </c>
      <c r="F28" s="25">
        <f t="shared" si="0"/>
        <v>1017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100</v>
      </c>
      <c r="F29" s="17">
        <f t="shared" si="0"/>
        <v>208</v>
      </c>
    </row>
    <row r="30" spans="1:6" ht="15.75" customHeight="1">
      <c r="A30" s="60"/>
      <c r="B30" s="14" t="s">
        <v>36</v>
      </c>
      <c r="C30" s="15">
        <v>61</v>
      </c>
      <c r="D30" s="16">
        <v>61</v>
      </c>
      <c r="E30" s="16">
        <v>57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110</v>
      </c>
      <c r="D31" s="16">
        <v>118</v>
      </c>
      <c r="E31" s="16">
        <v>119</v>
      </c>
      <c r="F31" s="17">
        <f>D31+E31</f>
        <v>237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687</v>
      </c>
      <c r="D33" s="33">
        <f>SUM(D28:D32)</f>
        <v>801</v>
      </c>
      <c r="E33" s="33">
        <f>SUM(E28:E32)</f>
        <v>779</v>
      </c>
      <c r="F33" s="34">
        <f t="shared" si="0"/>
        <v>1580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920</v>
      </c>
      <c r="E34" s="8">
        <v>931</v>
      </c>
      <c r="F34" s="9">
        <f t="shared" si="0"/>
        <v>1851</v>
      </c>
    </row>
    <row r="35" spans="1:6" ht="15.75" customHeight="1">
      <c r="A35" s="60"/>
      <c r="B35" s="37" t="s">
        <v>41</v>
      </c>
      <c r="C35" s="15">
        <v>716</v>
      </c>
      <c r="D35" s="16">
        <v>873</v>
      </c>
      <c r="E35" s="16">
        <v>919</v>
      </c>
      <c r="F35" s="17">
        <f t="shared" si="0"/>
        <v>1792</v>
      </c>
    </row>
    <row r="36" spans="1:6" ht="15.75" customHeight="1">
      <c r="A36" s="60"/>
      <c r="B36" s="14" t="s">
        <v>42</v>
      </c>
      <c r="C36" s="15">
        <v>415</v>
      </c>
      <c r="D36" s="16">
        <v>519</v>
      </c>
      <c r="E36" s="16">
        <v>473</v>
      </c>
      <c r="F36" s="17">
        <f t="shared" si="0"/>
        <v>992</v>
      </c>
    </row>
    <row r="37" spans="1:6" ht="15.75" customHeight="1" thickBot="1">
      <c r="A37" s="61"/>
      <c r="B37" s="18" t="s">
        <v>13</v>
      </c>
      <c r="C37" s="19">
        <f>SUM(C34:C36)</f>
        <v>1925</v>
      </c>
      <c r="D37" s="20">
        <f>SUM(D34:D36)</f>
        <v>2312</v>
      </c>
      <c r="E37" s="20">
        <f>SUM(E34:E36)</f>
        <v>2323</v>
      </c>
      <c r="F37" s="21">
        <f t="shared" si="0"/>
        <v>4635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99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399</v>
      </c>
      <c r="D39" s="39">
        <v>458</v>
      </c>
      <c r="E39" s="39">
        <v>484</v>
      </c>
      <c r="F39" s="13">
        <f t="shared" si="0"/>
        <v>942</v>
      </c>
    </row>
    <row r="40" spans="1:6" ht="15.75" customHeight="1">
      <c r="A40" s="60"/>
      <c r="B40" s="14" t="s">
        <v>46</v>
      </c>
      <c r="C40" s="15">
        <v>115</v>
      </c>
      <c r="D40" s="16">
        <v>143</v>
      </c>
      <c r="E40" s="16">
        <v>138</v>
      </c>
      <c r="F40" s="17">
        <f t="shared" si="0"/>
        <v>281</v>
      </c>
    </row>
    <row r="41" spans="1:6" ht="15.75" customHeight="1">
      <c r="A41" s="60"/>
      <c r="B41" s="14" t="s">
        <v>47</v>
      </c>
      <c r="C41" s="15">
        <v>338</v>
      </c>
      <c r="D41" s="16">
        <v>384</v>
      </c>
      <c r="E41" s="16">
        <v>399</v>
      </c>
      <c r="F41" s="17">
        <f t="shared" si="0"/>
        <v>783</v>
      </c>
    </row>
    <row r="42" spans="1:6" ht="15.75" customHeight="1" thickBot="1">
      <c r="A42" s="61"/>
      <c r="B42" s="32" t="s">
        <v>13</v>
      </c>
      <c r="C42" s="35">
        <f>SUM(C38:C41)</f>
        <v>924</v>
      </c>
      <c r="D42" s="33">
        <f>SUM(D38:D41)</f>
        <v>1072</v>
      </c>
      <c r="E42" s="33">
        <f>SUM(E38:E41)</f>
        <v>1120</v>
      </c>
      <c r="F42" s="34">
        <f t="shared" si="0"/>
        <v>2192</v>
      </c>
    </row>
    <row r="43" spans="1:6" ht="15.75" customHeight="1">
      <c r="A43" s="59" t="s">
        <v>48</v>
      </c>
      <c r="B43" s="22" t="s">
        <v>49</v>
      </c>
      <c r="C43" s="24">
        <v>167</v>
      </c>
      <c r="D43" s="23">
        <v>203</v>
      </c>
      <c r="E43" s="23">
        <v>232</v>
      </c>
      <c r="F43" s="25">
        <f t="shared" si="0"/>
        <v>435</v>
      </c>
    </row>
    <row r="44" spans="1:6" ht="15.75" customHeight="1">
      <c r="A44" s="62"/>
      <c r="B44" s="14" t="s">
        <v>50</v>
      </c>
      <c r="C44" s="15">
        <v>302</v>
      </c>
      <c r="D44" s="16">
        <v>372</v>
      </c>
      <c r="E44" s="16">
        <v>376</v>
      </c>
      <c r="F44" s="17">
        <f t="shared" si="0"/>
        <v>748</v>
      </c>
    </row>
    <row r="45" spans="1:6" ht="15.75" customHeight="1">
      <c r="A45" s="62"/>
      <c r="B45" s="10" t="s">
        <v>51</v>
      </c>
      <c r="C45" s="11">
        <v>1136</v>
      </c>
      <c r="D45" s="12">
        <v>1332</v>
      </c>
      <c r="E45" s="12">
        <v>1481</v>
      </c>
      <c r="F45" s="13">
        <f t="shared" si="0"/>
        <v>2813</v>
      </c>
    </row>
    <row r="46" spans="1:6" ht="15.75" customHeight="1">
      <c r="A46" s="62"/>
      <c r="B46" s="14" t="s">
        <v>52</v>
      </c>
      <c r="C46" s="15">
        <v>633</v>
      </c>
      <c r="D46" s="16">
        <v>518</v>
      </c>
      <c r="E46" s="16">
        <v>575</v>
      </c>
      <c r="F46" s="17">
        <f t="shared" si="0"/>
        <v>1093</v>
      </c>
    </row>
    <row r="47" spans="1:6" ht="15.75" customHeight="1">
      <c r="A47" s="62"/>
      <c r="B47" s="10" t="s">
        <v>53</v>
      </c>
      <c r="C47" s="11">
        <v>275</v>
      </c>
      <c r="D47" s="12">
        <v>337</v>
      </c>
      <c r="E47" s="12">
        <v>353</v>
      </c>
      <c r="F47" s="13">
        <f t="shared" si="0"/>
        <v>690</v>
      </c>
    </row>
    <row r="48" spans="1:6" ht="15.75" customHeight="1">
      <c r="A48" s="62"/>
      <c r="B48" s="14" t="s">
        <v>44</v>
      </c>
      <c r="C48" s="15">
        <v>91</v>
      </c>
      <c r="D48" s="16">
        <v>117</v>
      </c>
      <c r="E48" s="16">
        <v>126</v>
      </c>
      <c r="F48" s="17">
        <f t="shared" si="0"/>
        <v>243</v>
      </c>
    </row>
    <row r="49" spans="1:6" ht="15.75" customHeight="1">
      <c r="A49" s="62"/>
      <c r="B49" s="14" t="s">
        <v>54</v>
      </c>
      <c r="C49" s="16">
        <v>753</v>
      </c>
      <c r="D49" s="16">
        <v>900</v>
      </c>
      <c r="E49" s="16">
        <v>929</v>
      </c>
      <c r="F49" s="17">
        <f t="shared" si="0"/>
        <v>1829</v>
      </c>
    </row>
    <row r="50" spans="1:6" ht="15.75" customHeight="1" thickBot="1">
      <c r="A50" s="63"/>
      <c r="B50" s="32" t="s">
        <v>13</v>
      </c>
      <c r="C50" s="33">
        <f>SUM(C43:C49)</f>
        <v>3357</v>
      </c>
      <c r="D50" s="33">
        <f>SUM(D43:D49)</f>
        <v>3779</v>
      </c>
      <c r="E50" s="33">
        <f>SUM(E43:E49)</f>
        <v>4072</v>
      </c>
      <c r="F50" s="34">
        <f t="shared" si="0"/>
        <v>7851</v>
      </c>
    </row>
    <row r="51" spans="1:6" ht="15.75" customHeight="1" thickBot="1">
      <c r="A51" s="64" t="s">
        <v>55</v>
      </c>
      <c r="B51" s="65"/>
      <c r="C51" s="40">
        <f>SUM(C8,C12,C19,C27,C33,C37,C42,C50)</f>
        <v>22796</v>
      </c>
      <c r="D51" s="41">
        <f>SUM(D8,D12,D19,D27,D33,D37,D42,D50)</f>
        <v>26864</v>
      </c>
      <c r="E51" s="41">
        <f>SUM(E8,E12,E19,E27,E33,E37,E42,E50)</f>
        <v>27785</v>
      </c>
      <c r="F51" s="42">
        <f t="shared" si="0"/>
        <v>54649</v>
      </c>
    </row>
    <row r="52" spans="1:6" ht="15.75" customHeight="1">
      <c r="A52" s="43"/>
      <c r="B52" s="43"/>
      <c r="C52" s="66" t="s">
        <v>58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G51" sqref="G51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3" t="s">
        <v>2</v>
      </c>
      <c r="C2" s="5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419</v>
      </c>
      <c r="D3" s="8">
        <v>487</v>
      </c>
      <c r="E3" s="8">
        <v>514</v>
      </c>
      <c r="F3" s="9">
        <f t="shared" ref="F3:F51" si="0">D3+E3</f>
        <v>1001</v>
      </c>
    </row>
    <row r="4" spans="1:10" ht="15.75" customHeight="1">
      <c r="A4" s="60"/>
      <c r="B4" s="10" t="s">
        <v>9</v>
      </c>
      <c r="C4" s="11">
        <v>233</v>
      </c>
      <c r="D4" s="12">
        <v>280</v>
      </c>
      <c r="E4" s="12">
        <v>303</v>
      </c>
      <c r="F4" s="13">
        <f t="shared" si="0"/>
        <v>583</v>
      </c>
    </row>
    <row r="5" spans="1:10" ht="15.75" customHeight="1">
      <c r="A5" s="60"/>
      <c r="B5" s="14" t="s">
        <v>10</v>
      </c>
      <c r="C5" s="15">
        <v>500</v>
      </c>
      <c r="D5" s="16">
        <v>605</v>
      </c>
      <c r="E5" s="16">
        <v>628</v>
      </c>
      <c r="F5" s="17">
        <f t="shared" si="0"/>
        <v>1233</v>
      </c>
    </row>
    <row r="6" spans="1:10" ht="15.75" customHeight="1">
      <c r="A6" s="60"/>
      <c r="B6" s="14" t="s">
        <v>11</v>
      </c>
      <c r="C6" s="15">
        <v>259</v>
      </c>
      <c r="D6" s="16">
        <v>319</v>
      </c>
      <c r="E6" s="16">
        <v>327</v>
      </c>
      <c r="F6" s="17">
        <f t="shared" si="0"/>
        <v>646</v>
      </c>
    </row>
    <row r="7" spans="1:10" ht="15.75" customHeight="1">
      <c r="A7" s="60"/>
      <c r="B7" s="14" t="s">
        <v>12</v>
      </c>
      <c r="C7" s="15">
        <v>707</v>
      </c>
      <c r="D7" s="16">
        <v>825</v>
      </c>
      <c r="E7" s="16">
        <v>852</v>
      </c>
      <c r="F7" s="17">
        <f t="shared" si="0"/>
        <v>1677</v>
      </c>
    </row>
    <row r="8" spans="1:10" ht="15.75" customHeight="1" thickBot="1">
      <c r="A8" s="61"/>
      <c r="B8" s="18" t="s">
        <v>13</v>
      </c>
      <c r="C8" s="19">
        <f>SUM(C3:C7)</f>
        <v>2118</v>
      </c>
      <c r="D8" s="20">
        <f>SUM(D3:D7)</f>
        <v>2516</v>
      </c>
      <c r="E8" s="20">
        <f>SUM(E3:E7)</f>
        <v>2624</v>
      </c>
      <c r="F8" s="21">
        <f t="shared" si="0"/>
        <v>5140</v>
      </c>
    </row>
    <row r="9" spans="1:10" ht="15.75" customHeight="1">
      <c r="A9" s="59" t="s">
        <v>14</v>
      </c>
      <c r="B9" s="22" t="s">
        <v>15</v>
      </c>
      <c r="C9" s="23">
        <v>231</v>
      </c>
      <c r="D9" s="24">
        <v>273</v>
      </c>
      <c r="E9" s="23">
        <v>306</v>
      </c>
      <c r="F9" s="25">
        <f t="shared" si="0"/>
        <v>579</v>
      </c>
      <c r="J9" s="26"/>
    </row>
    <row r="10" spans="1:10" ht="15.75" customHeight="1">
      <c r="A10" s="60"/>
      <c r="B10" s="14" t="s">
        <v>16</v>
      </c>
      <c r="C10" s="16">
        <v>794</v>
      </c>
      <c r="D10" s="15">
        <v>964</v>
      </c>
      <c r="E10" s="16">
        <v>958</v>
      </c>
      <c r="F10" s="17">
        <f t="shared" si="0"/>
        <v>1922</v>
      </c>
    </row>
    <row r="11" spans="1:10" ht="15.75" customHeight="1">
      <c r="A11" s="60"/>
      <c r="B11" s="14" t="s">
        <v>17</v>
      </c>
      <c r="C11" s="16">
        <v>428</v>
      </c>
      <c r="D11" s="15">
        <v>526</v>
      </c>
      <c r="E11" s="16">
        <v>507</v>
      </c>
      <c r="F11" s="17">
        <f t="shared" si="0"/>
        <v>1033</v>
      </c>
    </row>
    <row r="12" spans="1:10" ht="16.5" customHeight="1" thickBot="1">
      <c r="A12" s="61"/>
      <c r="B12" s="18" t="s">
        <v>13</v>
      </c>
      <c r="C12" s="20">
        <f>SUM(C9:C11)</f>
        <v>1453</v>
      </c>
      <c r="D12" s="19">
        <f>SUM(D9:D11)</f>
        <v>1763</v>
      </c>
      <c r="E12" s="20">
        <f>SUM(E9:E11)</f>
        <v>1771</v>
      </c>
      <c r="F12" s="21">
        <f t="shared" si="0"/>
        <v>3534</v>
      </c>
    </row>
    <row r="13" spans="1:10" ht="15.75" customHeight="1">
      <c r="A13" s="59" t="s">
        <v>18</v>
      </c>
      <c r="B13" s="22" t="s">
        <v>19</v>
      </c>
      <c r="C13" s="24">
        <v>8024</v>
      </c>
      <c r="D13" s="24">
        <v>9312</v>
      </c>
      <c r="E13" s="24">
        <v>9603</v>
      </c>
      <c r="F13" s="25">
        <f>D13+E13</f>
        <v>18915</v>
      </c>
    </row>
    <row r="14" spans="1:10" ht="15.75" customHeight="1">
      <c r="A14" s="60"/>
      <c r="B14" s="14" t="s">
        <v>20</v>
      </c>
      <c r="C14" s="15">
        <v>540</v>
      </c>
      <c r="D14" s="15">
        <v>631</v>
      </c>
      <c r="E14" s="15">
        <v>692</v>
      </c>
      <c r="F14" s="17">
        <f t="shared" si="0"/>
        <v>1323</v>
      </c>
    </row>
    <row r="15" spans="1:10" ht="15.75" customHeight="1">
      <c r="A15" s="60"/>
      <c r="B15" s="27" t="s">
        <v>21</v>
      </c>
      <c r="C15" s="11">
        <v>231</v>
      </c>
      <c r="D15" s="12">
        <v>280</v>
      </c>
      <c r="E15" s="12">
        <v>310</v>
      </c>
      <c r="F15" s="13">
        <f t="shared" si="0"/>
        <v>590</v>
      </c>
      <c r="H15" s="26"/>
    </row>
    <row r="16" spans="1:10" ht="15.75" customHeight="1">
      <c r="A16" s="60"/>
      <c r="B16" s="28" t="s">
        <v>22</v>
      </c>
      <c r="C16" s="16">
        <v>124</v>
      </c>
      <c r="D16" s="16">
        <v>167</v>
      </c>
      <c r="E16" s="16">
        <v>175</v>
      </c>
      <c r="F16" s="17">
        <f t="shared" si="0"/>
        <v>342</v>
      </c>
    </row>
    <row r="17" spans="1:6" ht="15.75" customHeight="1">
      <c r="A17" s="60"/>
      <c r="B17" s="29" t="s">
        <v>23</v>
      </c>
      <c r="C17" s="15">
        <v>119</v>
      </c>
      <c r="D17" s="16">
        <v>136</v>
      </c>
      <c r="E17" s="16">
        <v>132</v>
      </c>
      <c r="F17" s="17">
        <f t="shared" si="0"/>
        <v>268</v>
      </c>
    </row>
    <row r="18" spans="1:6" ht="15.75" customHeight="1">
      <c r="A18" s="60"/>
      <c r="B18" s="29" t="s">
        <v>24</v>
      </c>
      <c r="C18" s="15">
        <v>121</v>
      </c>
      <c r="D18" s="16">
        <v>179</v>
      </c>
      <c r="E18" s="16">
        <v>167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9159</v>
      </c>
      <c r="D19" s="20">
        <f>SUM(D13:D18)</f>
        <v>10705</v>
      </c>
      <c r="E19" s="20">
        <f>SUM(E13:E18)</f>
        <v>11079</v>
      </c>
      <c r="F19" s="21">
        <f t="shared" si="0"/>
        <v>21784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1992</v>
      </c>
      <c r="E20" s="23">
        <v>2056</v>
      </c>
      <c r="F20" s="25">
        <f t="shared" si="0"/>
        <v>4048</v>
      </c>
    </row>
    <row r="21" spans="1:6" ht="15.75" customHeight="1">
      <c r="A21" s="60"/>
      <c r="B21" s="14" t="s">
        <v>27</v>
      </c>
      <c r="C21" s="15">
        <v>866</v>
      </c>
      <c r="D21" s="16">
        <v>972</v>
      </c>
      <c r="E21" s="16">
        <v>960</v>
      </c>
      <c r="F21" s="17">
        <f t="shared" si="0"/>
        <v>1932</v>
      </c>
    </row>
    <row r="22" spans="1:6" ht="15.75" customHeight="1">
      <c r="A22" s="60"/>
      <c r="B22" s="10" t="s">
        <v>28</v>
      </c>
      <c r="C22" s="11">
        <v>265</v>
      </c>
      <c r="D22" s="12">
        <v>309</v>
      </c>
      <c r="E22" s="12">
        <v>314</v>
      </c>
      <c r="F22" s="13">
        <f t="shared" si="0"/>
        <v>623</v>
      </c>
    </row>
    <row r="23" spans="1:6" ht="15.75" customHeight="1">
      <c r="A23" s="60"/>
      <c r="B23" s="14" t="s">
        <v>29</v>
      </c>
      <c r="C23" s="15">
        <v>182</v>
      </c>
      <c r="D23" s="16">
        <v>205</v>
      </c>
      <c r="E23" s="16">
        <v>226</v>
      </c>
      <c r="F23" s="17">
        <f t="shared" si="0"/>
        <v>431</v>
      </c>
    </row>
    <row r="24" spans="1:6" ht="15.75" customHeight="1">
      <c r="A24" s="60"/>
      <c r="B24" s="30" t="s">
        <v>30</v>
      </c>
      <c r="C24" s="16">
        <v>262</v>
      </c>
      <c r="D24" s="31">
        <v>303</v>
      </c>
      <c r="E24" s="31">
        <v>307</v>
      </c>
      <c r="F24" s="13">
        <f t="shared" si="0"/>
        <v>610</v>
      </c>
    </row>
    <row r="25" spans="1:6" ht="15.75" customHeight="1">
      <c r="A25" s="60"/>
      <c r="B25" s="14" t="s">
        <v>31</v>
      </c>
      <c r="C25" s="15">
        <v>173</v>
      </c>
      <c r="D25" s="16">
        <v>175</v>
      </c>
      <c r="E25" s="16">
        <v>170</v>
      </c>
      <c r="F25" s="17">
        <f t="shared" si="0"/>
        <v>345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3370</v>
      </c>
      <c r="D27" s="33">
        <f>SUM(D20:D26)</f>
        <v>3956</v>
      </c>
      <c r="E27" s="33">
        <f>SUM(E20:E26)</f>
        <v>4033</v>
      </c>
      <c r="F27" s="34">
        <f t="shared" si="0"/>
        <v>7989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517</v>
      </c>
      <c r="E28" s="23">
        <v>491</v>
      </c>
      <c r="F28" s="25">
        <f t="shared" si="0"/>
        <v>1008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105</v>
      </c>
      <c r="F29" s="17">
        <f t="shared" si="0"/>
        <v>213</v>
      </c>
    </row>
    <row r="30" spans="1:6" ht="15.75" customHeight="1">
      <c r="A30" s="60"/>
      <c r="B30" s="14" t="s">
        <v>36</v>
      </c>
      <c r="C30" s="15">
        <v>62</v>
      </c>
      <c r="D30" s="16">
        <v>62</v>
      </c>
      <c r="E30" s="16">
        <v>55</v>
      </c>
      <c r="F30" s="17">
        <f t="shared" si="0"/>
        <v>117</v>
      </c>
    </row>
    <row r="31" spans="1:6" ht="15.75" customHeight="1">
      <c r="A31" s="60"/>
      <c r="B31" s="14" t="s">
        <v>37</v>
      </c>
      <c r="C31" s="15">
        <v>107</v>
      </c>
      <c r="D31" s="16">
        <v>116</v>
      </c>
      <c r="E31" s="16">
        <v>115</v>
      </c>
      <c r="F31" s="17">
        <f>D31+E31</f>
        <v>231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686</v>
      </c>
      <c r="D33" s="33">
        <f>SUM(D28:D32)</f>
        <v>803</v>
      </c>
      <c r="E33" s="33">
        <f>SUM(E28:E32)</f>
        <v>766</v>
      </c>
      <c r="F33" s="34">
        <f t="shared" si="0"/>
        <v>1569</v>
      </c>
    </row>
    <row r="34" spans="1:6" ht="15.75" customHeight="1">
      <c r="A34" s="59" t="s">
        <v>39</v>
      </c>
      <c r="B34" s="36" t="s">
        <v>40</v>
      </c>
      <c r="C34" s="7">
        <v>787</v>
      </c>
      <c r="D34" s="8">
        <v>893</v>
      </c>
      <c r="E34" s="8">
        <v>915</v>
      </c>
      <c r="F34" s="9">
        <f t="shared" si="0"/>
        <v>1808</v>
      </c>
    </row>
    <row r="35" spans="1:6" ht="15.75" customHeight="1">
      <c r="A35" s="60"/>
      <c r="B35" s="37" t="s">
        <v>41</v>
      </c>
      <c r="C35" s="15">
        <v>718</v>
      </c>
      <c r="D35" s="16">
        <v>874</v>
      </c>
      <c r="E35" s="16">
        <v>909</v>
      </c>
      <c r="F35" s="17">
        <f t="shared" si="0"/>
        <v>1783</v>
      </c>
    </row>
    <row r="36" spans="1:6" ht="15.75" customHeight="1">
      <c r="A36" s="60"/>
      <c r="B36" s="14" t="s">
        <v>42</v>
      </c>
      <c r="C36" s="15">
        <v>407</v>
      </c>
      <c r="D36" s="16">
        <v>507</v>
      </c>
      <c r="E36" s="16">
        <v>456</v>
      </c>
      <c r="F36" s="17">
        <f t="shared" si="0"/>
        <v>963</v>
      </c>
    </row>
    <row r="37" spans="1:6" ht="15.75" customHeight="1" thickBot="1">
      <c r="A37" s="61"/>
      <c r="B37" s="18" t="s">
        <v>13</v>
      </c>
      <c r="C37" s="19">
        <f>SUM(C34:C36)</f>
        <v>1912</v>
      </c>
      <c r="D37" s="20">
        <f>SUM(D34:D36)</f>
        <v>2274</v>
      </c>
      <c r="E37" s="20">
        <f>SUM(E34:E36)</f>
        <v>2280</v>
      </c>
      <c r="F37" s="21">
        <f t="shared" si="0"/>
        <v>4554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85</v>
      </c>
      <c r="E38" s="8">
        <v>96</v>
      </c>
      <c r="F38" s="9">
        <f t="shared" si="0"/>
        <v>181</v>
      </c>
    </row>
    <row r="39" spans="1:6" ht="15.75" customHeight="1">
      <c r="A39" s="60"/>
      <c r="B39" s="38" t="s">
        <v>45</v>
      </c>
      <c r="C39" s="39">
        <v>394</v>
      </c>
      <c r="D39" s="39">
        <v>452</v>
      </c>
      <c r="E39" s="39">
        <v>471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113</v>
      </c>
      <c r="D40" s="16">
        <v>142</v>
      </c>
      <c r="E40" s="16">
        <v>138</v>
      </c>
      <c r="F40" s="17">
        <f t="shared" si="0"/>
        <v>280</v>
      </c>
    </row>
    <row r="41" spans="1:6" ht="15.75" customHeight="1">
      <c r="A41" s="60"/>
      <c r="B41" s="14" t="s">
        <v>47</v>
      </c>
      <c r="C41" s="15">
        <v>334</v>
      </c>
      <c r="D41" s="16">
        <v>374</v>
      </c>
      <c r="E41" s="16">
        <v>395</v>
      </c>
      <c r="F41" s="17">
        <f t="shared" si="0"/>
        <v>769</v>
      </c>
    </row>
    <row r="42" spans="1:6" ht="15.75" customHeight="1" thickBot="1">
      <c r="A42" s="61"/>
      <c r="B42" s="32" t="s">
        <v>13</v>
      </c>
      <c r="C42" s="35">
        <f>SUM(C38:C41)</f>
        <v>912</v>
      </c>
      <c r="D42" s="33">
        <f>SUM(D38:D41)</f>
        <v>1053</v>
      </c>
      <c r="E42" s="33">
        <f>SUM(E38:E41)</f>
        <v>1100</v>
      </c>
      <c r="F42" s="34">
        <f t="shared" si="0"/>
        <v>2153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202</v>
      </c>
      <c r="E43" s="23">
        <v>230</v>
      </c>
      <c r="F43" s="25">
        <f t="shared" si="0"/>
        <v>432</v>
      </c>
    </row>
    <row r="44" spans="1:6" ht="15.75" customHeight="1">
      <c r="A44" s="62"/>
      <c r="B44" s="14" t="s">
        <v>50</v>
      </c>
      <c r="C44" s="15">
        <v>306</v>
      </c>
      <c r="D44" s="16">
        <v>368</v>
      </c>
      <c r="E44" s="16">
        <v>367</v>
      </c>
      <c r="F44" s="17">
        <f t="shared" si="0"/>
        <v>735</v>
      </c>
    </row>
    <row r="45" spans="1:6" ht="15.75" customHeight="1">
      <c r="A45" s="62"/>
      <c r="B45" s="10" t="s">
        <v>51</v>
      </c>
      <c r="C45" s="11">
        <v>1144</v>
      </c>
      <c r="D45" s="12">
        <v>1318</v>
      </c>
      <c r="E45" s="12">
        <v>1450</v>
      </c>
      <c r="F45" s="13">
        <f t="shared" si="0"/>
        <v>2768</v>
      </c>
    </row>
    <row r="46" spans="1:6" ht="15.75" customHeight="1">
      <c r="A46" s="62"/>
      <c r="B46" s="14" t="s">
        <v>52</v>
      </c>
      <c r="C46" s="15">
        <v>641</v>
      </c>
      <c r="D46" s="16">
        <v>529</v>
      </c>
      <c r="E46" s="16">
        <v>569</v>
      </c>
      <c r="F46" s="17">
        <f t="shared" si="0"/>
        <v>1098</v>
      </c>
    </row>
    <row r="47" spans="1:6" ht="15.75" customHeight="1">
      <c r="A47" s="62"/>
      <c r="B47" s="10" t="s">
        <v>53</v>
      </c>
      <c r="C47" s="11">
        <v>274</v>
      </c>
      <c r="D47" s="12">
        <v>330</v>
      </c>
      <c r="E47" s="12">
        <v>354</v>
      </c>
      <c r="F47" s="13">
        <f t="shared" si="0"/>
        <v>684</v>
      </c>
    </row>
    <row r="48" spans="1:6" ht="15.75" customHeight="1">
      <c r="A48" s="62"/>
      <c r="B48" s="14" t="s">
        <v>44</v>
      </c>
      <c r="C48" s="15">
        <v>92</v>
      </c>
      <c r="D48" s="16">
        <v>114</v>
      </c>
      <c r="E48" s="16">
        <v>126</v>
      </c>
      <c r="F48" s="17">
        <f t="shared" si="0"/>
        <v>240</v>
      </c>
    </row>
    <row r="49" spans="1:6" ht="15.75" customHeight="1">
      <c r="A49" s="62"/>
      <c r="B49" s="14" t="s">
        <v>54</v>
      </c>
      <c r="C49" s="16">
        <v>755</v>
      </c>
      <c r="D49" s="16">
        <v>881</v>
      </c>
      <c r="E49" s="16">
        <v>924</v>
      </c>
      <c r="F49" s="17">
        <f t="shared" si="0"/>
        <v>1805</v>
      </c>
    </row>
    <row r="50" spans="1:6" ht="15.75" customHeight="1" thickBot="1">
      <c r="A50" s="63"/>
      <c r="B50" s="32" t="s">
        <v>13</v>
      </c>
      <c r="C50" s="33">
        <f>SUM(C43:C49)</f>
        <v>3383</v>
      </c>
      <c r="D50" s="33">
        <f>SUM(D43:D49)</f>
        <v>3742</v>
      </c>
      <c r="E50" s="33">
        <f>SUM(E43:E49)</f>
        <v>4020</v>
      </c>
      <c r="F50" s="34">
        <f t="shared" si="0"/>
        <v>7762</v>
      </c>
    </row>
    <row r="51" spans="1:6" ht="15.75" customHeight="1" thickBot="1">
      <c r="A51" s="64" t="s">
        <v>55</v>
      </c>
      <c r="B51" s="65"/>
      <c r="C51" s="40">
        <f>SUM(C8,C12,C19,C27,C33,C37,C42,C50)</f>
        <v>22993</v>
      </c>
      <c r="D51" s="41">
        <f>SUM(D8,D12,D19,D27,D33,D37,D42,D50)</f>
        <v>26812</v>
      </c>
      <c r="E51" s="41">
        <f>SUM(E8,E12,E19,E27,E33,E37,E42,E50)</f>
        <v>27673</v>
      </c>
      <c r="F51" s="42">
        <f t="shared" si="0"/>
        <v>54485</v>
      </c>
    </row>
    <row r="52" spans="1:6" ht="15.75" customHeight="1">
      <c r="A52" s="43"/>
      <c r="B52" s="43"/>
      <c r="C52" s="66" t="s">
        <v>67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I55" sqref="I55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4" t="s">
        <v>2</v>
      </c>
      <c r="C2" s="54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417</v>
      </c>
      <c r="D3" s="8">
        <v>486</v>
      </c>
      <c r="E3" s="8">
        <v>512</v>
      </c>
      <c r="F3" s="9">
        <f t="shared" ref="F3:F51" si="0">D3+E3</f>
        <v>998</v>
      </c>
    </row>
    <row r="4" spans="1:10" ht="15.75" customHeight="1">
      <c r="A4" s="60"/>
      <c r="B4" s="10" t="s">
        <v>9</v>
      </c>
      <c r="C4" s="11">
        <v>230</v>
      </c>
      <c r="D4" s="12">
        <v>280</v>
      </c>
      <c r="E4" s="12">
        <v>296</v>
      </c>
      <c r="F4" s="13">
        <f t="shared" si="0"/>
        <v>576</v>
      </c>
    </row>
    <row r="5" spans="1:10" ht="15.75" customHeight="1">
      <c r="A5" s="60"/>
      <c r="B5" s="14" t="s">
        <v>10</v>
      </c>
      <c r="C5" s="15">
        <v>501</v>
      </c>
      <c r="D5" s="16">
        <v>605</v>
      </c>
      <c r="E5" s="16">
        <v>627</v>
      </c>
      <c r="F5" s="17">
        <f t="shared" si="0"/>
        <v>1232</v>
      </c>
    </row>
    <row r="6" spans="1:10" ht="15.75" customHeight="1">
      <c r="A6" s="60"/>
      <c r="B6" s="14" t="s">
        <v>11</v>
      </c>
      <c r="C6" s="15">
        <v>259</v>
      </c>
      <c r="D6" s="16">
        <v>317</v>
      </c>
      <c r="E6" s="16">
        <v>327</v>
      </c>
      <c r="F6" s="17">
        <f t="shared" si="0"/>
        <v>644</v>
      </c>
    </row>
    <row r="7" spans="1:10" ht="15.75" customHeight="1">
      <c r="A7" s="60"/>
      <c r="B7" s="14" t="s">
        <v>12</v>
      </c>
      <c r="C7" s="15">
        <v>705</v>
      </c>
      <c r="D7" s="16">
        <v>821</v>
      </c>
      <c r="E7" s="16">
        <v>847</v>
      </c>
      <c r="F7" s="17">
        <f t="shared" si="0"/>
        <v>1668</v>
      </c>
    </row>
    <row r="8" spans="1:10" ht="15.75" customHeight="1" thickBot="1">
      <c r="A8" s="61"/>
      <c r="B8" s="18" t="s">
        <v>13</v>
      </c>
      <c r="C8" s="19">
        <f>SUM(C3:C7)</f>
        <v>2112</v>
      </c>
      <c r="D8" s="20">
        <f>SUM(D3:D7)</f>
        <v>2509</v>
      </c>
      <c r="E8" s="20">
        <f>SUM(E3:E7)</f>
        <v>2609</v>
      </c>
      <c r="F8" s="21">
        <f t="shared" si="0"/>
        <v>5118</v>
      </c>
    </row>
    <row r="9" spans="1:10" ht="15.75" customHeight="1">
      <c r="A9" s="59" t="s">
        <v>14</v>
      </c>
      <c r="B9" s="22" t="s">
        <v>15</v>
      </c>
      <c r="C9" s="23">
        <v>232</v>
      </c>
      <c r="D9" s="24">
        <v>275</v>
      </c>
      <c r="E9" s="23">
        <v>306</v>
      </c>
      <c r="F9" s="25">
        <f t="shared" si="0"/>
        <v>581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969</v>
      </c>
      <c r="E10" s="16">
        <v>959</v>
      </c>
      <c r="F10" s="17">
        <f t="shared" si="0"/>
        <v>1928</v>
      </c>
    </row>
    <row r="11" spans="1:10" ht="15.75" customHeight="1">
      <c r="A11" s="60"/>
      <c r="B11" s="14" t="s">
        <v>17</v>
      </c>
      <c r="C11" s="16">
        <v>427</v>
      </c>
      <c r="D11" s="15">
        <v>526</v>
      </c>
      <c r="E11" s="16">
        <v>506</v>
      </c>
      <c r="F11" s="17">
        <f t="shared" si="0"/>
        <v>1032</v>
      </c>
    </row>
    <row r="12" spans="1:10" ht="16.5" customHeight="1" thickBot="1">
      <c r="A12" s="61"/>
      <c r="B12" s="18" t="s">
        <v>13</v>
      </c>
      <c r="C12" s="20">
        <f>SUM(C9:C11)</f>
        <v>1454</v>
      </c>
      <c r="D12" s="19">
        <f>SUM(D9:D11)</f>
        <v>1770</v>
      </c>
      <c r="E12" s="20">
        <f>SUM(E9:E11)</f>
        <v>1771</v>
      </c>
      <c r="F12" s="21">
        <f t="shared" si="0"/>
        <v>3541</v>
      </c>
    </row>
    <row r="13" spans="1:10" ht="15.75" customHeight="1">
      <c r="A13" s="59" t="s">
        <v>18</v>
      </c>
      <c r="B13" s="22" t="s">
        <v>19</v>
      </c>
      <c r="C13" s="24">
        <v>8027</v>
      </c>
      <c r="D13" s="24">
        <v>9306</v>
      </c>
      <c r="E13" s="24">
        <v>9604</v>
      </c>
      <c r="F13" s="25">
        <f>D13+E13</f>
        <v>18910</v>
      </c>
    </row>
    <row r="14" spans="1:10" ht="15.75" customHeight="1">
      <c r="A14" s="60"/>
      <c r="B14" s="14" t="s">
        <v>20</v>
      </c>
      <c r="C14" s="15">
        <v>541</v>
      </c>
      <c r="D14" s="15">
        <v>632</v>
      </c>
      <c r="E14" s="15">
        <v>697</v>
      </c>
      <c r="F14" s="17">
        <f t="shared" si="0"/>
        <v>1329</v>
      </c>
    </row>
    <row r="15" spans="1:10" ht="15.75" customHeight="1">
      <c r="A15" s="60"/>
      <c r="B15" s="27" t="s">
        <v>21</v>
      </c>
      <c r="C15" s="11">
        <v>233</v>
      </c>
      <c r="D15" s="12">
        <v>282</v>
      </c>
      <c r="E15" s="12">
        <v>312</v>
      </c>
      <c r="F15" s="13">
        <f t="shared" si="0"/>
        <v>594</v>
      </c>
      <c r="H15" s="26"/>
    </row>
    <row r="16" spans="1:10" ht="15.75" customHeight="1">
      <c r="A16" s="60"/>
      <c r="B16" s="28" t="s">
        <v>22</v>
      </c>
      <c r="C16" s="16">
        <v>125</v>
      </c>
      <c r="D16" s="16">
        <v>166</v>
      </c>
      <c r="E16" s="16">
        <v>176</v>
      </c>
      <c r="F16" s="17">
        <f t="shared" si="0"/>
        <v>342</v>
      </c>
    </row>
    <row r="17" spans="1:6" ht="15.75" customHeight="1">
      <c r="A17" s="60"/>
      <c r="B17" s="29" t="s">
        <v>23</v>
      </c>
      <c r="C17" s="15">
        <v>120</v>
      </c>
      <c r="D17" s="16">
        <v>141</v>
      </c>
      <c r="E17" s="16">
        <v>135</v>
      </c>
      <c r="F17" s="17">
        <f t="shared" si="0"/>
        <v>276</v>
      </c>
    </row>
    <row r="18" spans="1:6" ht="15.75" customHeight="1">
      <c r="A18" s="60"/>
      <c r="B18" s="29" t="s">
        <v>24</v>
      </c>
      <c r="C18" s="15">
        <v>121</v>
      </c>
      <c r="D18" s="16">
        <v>178</v>
      </c>
      <c r="E18" s="16">
        <v>167</v>
      </c>
      <c r="F18" s="17">
        <f t="shared" si="0"/>
        <v>345</v>
      </c>
    </row>
    <row r="19" spans="1:6" ht="15.75" customHeight="1" thickBot="1">
      <c r="A19" s="61"/>
      <c r="B19" s="18" t="s">
        <v>13</v>
      </c>
      <c r="C19" s="19">
        <f>SUM(C13:C18)</f>
        <v>9167</v>
      </c>
      <c r="D19" s="20">
        <f>SUM(D13:D18)</f>
        <v>10705</v>
      </c>
      <c r="E19" s="20">
        <f>SUM(E13:E18)</f>
        <v>11091</v>
      </c>
      <c r="F19" s="21">
        <f t="shared" si="0"/>
        <v>21796</v>
      </c>
    </row>
    <row r="20" spans="1:6" ht="15.75" customHeight="1">
      <c r="A20" s="59" t="s">
        <v>25</v>
      </c>
      <c r="B20" s="22" t="s">
        <v>26</v>
      </c>
      <c r="C20" s="24">
        <v>1623</v>
      </c>
      <c r="D20" s="23">
        <v>1988</v>
      </c>
      <c r="E20" s="23">
        <v>2057</v>
      </c>
      <c r="F20" s="25">
        <f t="shared" si="0"/>
        <v>4045</v>
      </c>
    </row>
    <row r="21" spans="1:6" ht="15.75" customHeight="1">
      <c r="A21" s="60"/>
      <c r="B21" s="14" t="s">
        <v>27</v>
      </c>
      <c r="C21" s="15">
        <v>866</v>
      </c>
      <c r="D21" s="16">
        <v>967</v>
      </c>
      <c r="E21" s="16">
        <v>959</v>
      </c>
      <c r="F21" s="17">
        <f t="shared" si="0"/>
        <v>1926</v>
      </c>
    </row>
    <row r="22" spans="1:6" ht="15.75" customHeight="1">
      <c r="A22" s="60"/>
      <c r="B22" s="10" t="s">
        <v>28</v>
      </c>
      <c r="C22" s="11">
        <v>265</v>
      </c>
      <c r="D22" s="12">
        <v>309</v>
      </c>
      <c r="E22" s="12">
        <v>314</v>
      </c>
      <c r="F22" s="13">
        <f t="shared" si="0"/>
        <v>623</v>
      </c>
    </row>
    <row r="23" spans="1:6" ht="15.75" customHeight="1">
      <c r="A23" s="60"/>
      <c r="B23" s="14" t="s">
        <v>29</v>
      </c>
      <c r="C23" s="15">
        <v>180</v>
      </c>
      <c r="D23" s="16">
        <v>206</v>
      </c>
      <c r="E23" s="16">
        <v>222</v>
      </c>
      <c r="F23" s="17">
        <f t="shared" si="0"/>
        <v>428</v>
      </c>
    </row>
    <row r="24" spans="1:6" ht="15.75" customHeight="1">
      <c r="A24" s="60"/>
      <c r="B24" s="30" t="s">
        <v>30</v>
      </c>
      <c r="C24" s="16">
        <v>263</v>
      </c>
      <c r="D24" s="31">
        <v>304</v>
      </c>
      <c r="E24" s="31">
        <v>307</v>
      </c>
      <c r="F24" s="13">
        <f t="shared" si="0"/>
        <v>611</v>
      </c>
    </row>
    <row r="25" spans="1:6" ht="15.75" customHeight="1">
      <c r="A25" s="60"/>
      <c r="B25" s="14" t="s">
        <v>31</v>
      </c>
      <c r="C25" s="15">
        <v>176</v>
      </c>
      <c r="D25" s="16">
        <v>179</v>
      </c>
      <c r="E25" s="16">
        <v>172</v>
      </c>
      <c r="F25" s="17">
        <f t="shared" si="0"/>
        <v>351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3373</v>
      </c>
      <c r="D27" s="33">
        <f>SUM(D20:D26)</f>
        <v>3953</v>
      </c>
      <c r="E27" s="33">
        <f>SUM(E20:E26)</f>
        <v>4031</v>
      </c>
      <c r="F27" s="34">
        <f t="shared" si="0"/>
        <v>7984</v>
      </c>
    </row>
    <row r="28" spans="1:6" ht="15.75" customHeight="1">
      <c r="A28" s="59" t="s">
        <v>33</v>
      </c>
      <c r="B28" s="22" t="s">
        <v>34</v>
      </c>
      <c r="C28" s="24">
        <v>428</v>
      </c>
      <c r="D28" s="23">
        <v>516</v>
      </c>
      <c r="E28" s="23">
        <v>490</v>
      </c>
      <c r="F28" s="25">
        <f t="shared" si="0"/>
        <v>1006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105</v>
      </c>
      <c r="F29" s="17">
        <f t="shared" si="0"/>
        <v>213</v>
      </c>
    </row>
    <row r="30" spans="1:6" ht="15.75" customHeight="1">
      <c r="A30" s="60"/>
      <c r="B30" s="14" t="s">
        <v>36</v>
      </c>
      <c r="C30" s="15">
        <v>59</v>
      </c>
      <c r="D30" s="16">
        <v>61</v>
      </c>
      <c r="E30" s="16">
        <v>53</v>
      </c>
      <c r="F30" s="17">
        <f t="shared" si="0"/>
        <v>114</v>
      </c>
    </row>
    <row r="31" spans="1:6" ht="15.75" customHeight="1">
      <c r="A31" s="60"/>
      <c r="B31" s="14" t="s">
        <v>37</v>
      </c>
      <c r="C31" s="15">
        <v>108</v>
      </c>
      <c r="D31" s="16">
        <v>116</v>
      </c>
      <c r="E31" s="16">
        <v>116</v>
      </c>
      <c r="F31" s="17">
        <f>D31+E31</f>
        <v>232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684</v>
      </c>
      <c r="D33" s="33">
        <f>SUM(D28:D32)</f>
        <v>801</v>
      </c>
      <c r="E33" s="33">
        <f>SUM(E28:E32)</f>
        <v>764</v>
      </c>
      <c r="F33" s="34">
        <f t="shared" si="0"/>
        <v>1565</v>
      </c>
    </row>
    <row r="34" spans="1:6" ht="15.75" customHeight="1">
      <c r="A34" s="59" t="s">
        <v>39</v>
      </c>
      <c r="B34" s="36" t="s">
        <v>40</v>
      </c>
      <c r="C34" s="7">
        <v>789</v>
      </c>
      <c r="D34" s="8">
        <v>894</v>
      </c>
      <c r="E34" s="8">
        <v>916</v>
      </c>
      <c r="F34" s="9">
        <f t="shared" si="0"/>
        <v>1810</v>
      </c>
    </row>
    <row r="35" spans="1:6" ht="15.75" customHeight="1">
      <c r="A35" s="60"/>
      <c r="B35" s="37" t="s">
        <v>41</v>
      </c>
      <c r="C35" s="15">
        <v>716</v>
      </c>
      <c r="D35" s="16">
        <v>873</v>
      </c>
      <c r="E35" s="16">
        <v>905</v>
      </c>
      <c r="F35" s="17">
        <f t="shared" si="0"/>
        <v>1778</v>
      </c>
    </row>
    <row r="36" spans="1:6" ht="15.75" customHeight="1">
      <c r="A36" s="60"/>
      <c r="B36" s="14" t="s">
        <v>42</v>
      </c>
      <c r="C36" s="15">
        <v>405</v>
      </c>
      <c r="D36" s="16">
        <v>505</v>
      </c>
      <c r="E36" s="16">
        <v>455</v>
      </c>
      <c r="F36" s="17">
        <f t="shared" si="0"/>
        <v>960</v>
      </c>
    </row>
    <row r="37" spans="1:6" ht="15.75" customHeight="1" thickBot="1">
      <c r="A37" s="61"/>
      <c r="B37" s="18" t="s">
        <v>13</v>
      </c>
      <c r="C37" s="19">
        <f>SUM(C34:C36)</f>
        <v>1910</v>
      </c>
      <c r="D37" s="20">
        <f>SUM(D34:D36)</f>
        <v>2272</v>
      </c>
      <c r="E37" s="20">
        <f>SUM(E34:E36)</f>
        <v>2276</v>
      </c>
      <c r="F37" s="21">
        <f t="shared" si="0"/>
        <v>4548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85</v>
      </c>
      <c r="E38" s="8">
        <v>96</v>
      </c>
      <c r="F38" s="9">
        <f t="shared" si="0"/>
        <v>181</v>
      </c>
    </row>
    <row r="39" spans="1:6" ht="15.75" customHeight="1">
      <c r="A39" s="60"/>
      <c r="B39" s="38" t="s">
        <v>45</v>
      </c>
      <c r="C39" s="39">
        <v>394</v>
      </c>
      <c r="D39" s="39">
        <v>451</v>
      </c>
      <c r="E39" s="39">
        <v>472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113</v>
      </c>
      <c r="D40" s="16">
        <v>141</v>
      </c>
      <c r="E40" s="16">
        <v>138</v>
      </c>
      <c r="F40" s="17">
        <f t="shared" si="0"/>
        <v>279</v>
      </c>
    </row>
    <row r="41" spans="1:6" ht="15.75" customHeight="1">
      <c r="A41" s="60"/>
      <c r="B41" s="14" t="s">
        <v>47</v>
      </c>
      <c r="C41" s="15">
        <v>336</v>
      </c>
      <c r="D41" s="16">
        <v>374</v>
      </c>
      <c r="E41" s="16">
        <v>393</v>
      </c>
      <c r="F41" s="17">
        <f t="shared" si="0"/>
        <v>767</v>
      </c>
    </row>
    <row r="42" spans="1:6" ht="15.75" customHeight="1" thickBot="1">
      <c r="A42" s="61"/>
      <c r="B42" s="32" t="s">
        <v>13</v>
      </c>
      <c r="C42" s="35">
        <f>SUM(C38:C41)</f>
        <v>914</v>
      </c>
      <c r="D42" s="33">
        <f>SUM(D38:D41)</f>
        <v>1051</v>
      </c>
      <c r="E42" s="33">
        <f>SUM(E38:E41)</f>
        <v>1099</v>
      </c>
      <c r="F42" s="34">
        <f t="shared" si="0"/>
        <v>2150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201</v>
      </c>
      <c r="E43" s="23">
        <v>230</v>
      </c>
      <c r="F43" s="25">
        <f t="shared" si="0"/>
        <v>431</v>
      </c>
    </row>
    <row r="44" spans="1:6" ht="15.75" customHeight="1">
      <c r="A44" s="62"/>
      <c r="B44" s="14" t="s">
        <v>50</v>
      </c>
      <c r="C44" s="15">
        <v>305</v>
      </c>
      <c r="D44" s="16">
        <v>367</v>
      </c>
      <c r="E44" s="16">
        <v>368</v>
      </c>
      <c r="F44" s="17">
        <f t="shared" si="0"/>
        <v>735</v>
      </c>
    </row>
    <row r="45" spans="1:6" ht="15.75" customHeight="1">
      <c r="A45" s="62"/>
      <c r="B45" s="10" t="s">
        <v>51</v>
      </c>
      <c r="C45" s="11">
        <v>1146</v>
      </c>
      <c r="D45" s="12">
        <v>1316</v>
      </c>
      <c r="E45" s="12">
        <v>1458</v>
      </c>
      <c r="F45" s="13">
        <f t="shared" si="0"/>
        <v>2774</v>
      </c>
    </row>
    <row r="46" spans="1:6" ht="15.75" customHeight="1">
      <c r="A46" s="62"/>
      <c r="B46" s="14" t="s">
        <v>52</v>
      </c>
      <c r="C46" s="15">
        <v>641</v>
      </c>
      <c r="D46" s="16">
        <v>527</v>
      </c>
      <c r="E46" s="16">
        <v>569</v>
      </c>
      <c r="F46" s="17">
        <f t="shared" si="0"/>
        <v>1096</v>
      </c>
    </row>
    <row r="47" spans="1:6" ht="15.75" customHeight="1">
      <c r="A47" s="62"/>
      <c r="B47" s="10" t="s">
        <v>53</v>
      </c>
      <c r="C47" s="11">
        <v>274</v>
      </c>
      <c r="D47" s="12">
        <v>329</v>
      </c>
      <c r="E47" s="12">
        <v>354</v>
      </c>
      <c r="F47" s="13">
        <f t="shared" si="0"/>
        <v>683</v>
      </c>
    </row>
    <row r="48" spans="1:6" ht="15.75" customHeight="1">
      <c r="A48" s="62"/>
      <c r="B48" s="14" t="s">
        <v>44</v>
      </c>
      <c r="C48" s="15">
        <v>92</v>
      </c>
      <c r="D48" s="16">
        <v>113</v>
      </c>
      <c r="E48" s="16">
        <v>125</v>
      </c>
      <c r="F48" s="17">
        <f t="shared" si="0"/>
        <v>238</v>
      </c>
    </row>
    <row r="49" spans="1:6" ht="15.75" customHeight="1">
      <c r="A49" s="62"/>
      <c r="B49" s="14" t="s">
        <v>54</v>
      </c>
      <c r="C49" s="16">
        <v>757</v>
      </c>
      <c r="D49" s="16">
        <v>881</v>
      </c>
      <c r="E49" s="16">
        <v>920</v>
      </c>
      <c r="F49" s="17">
        <f t="shared" si="0"/>
        <v>1801</v>
      </c>
    </row>
    <row r="50" spans="1:6" ht="15.75" customHeight="1" thickBot="1">
      <c r="A50" s="63"/>
      <c r="B50" s="32" t="s">
        <v>13</v>
      </c>
      <c r="C50" s="33">
        <f>SUM(C43:C49)</f>
        <v>3386</v>
      </c>
      <c r="D50" s="33">
        <f>SUM(D43:D49)</f>
        <v>3734</v>
      </c>
      <c r="E50" s="33">
        <f>SUM(E43:E49)</f>
        <v>4024</v>
      </c>
      <c r="F50" s="34">
        <f t="shared" si="0"/>
        <v>7758</v>
      </c>
    </row>
    <row r="51" spans="1:6" ht="15.75" customHeight="1" thickBot="1">
      <c r="A51" s="64" t="s">
        <v>55</v>
      </c>
      <c r="B51" s="65"/>
      <c r="C51" s="40">
        <f>SUM(C8,C12,C19,C27,C33,C37,C42,C50)</f>
        <v>23000</v>
      </c>
      <c r="D51" s="41">
        <f>SUM(D8,D12,D19,D27,D33,D37,D42,D50)</f>
        <v>26795</v>
      </c>
      <c r="E51" s="41">
        <f>SUM(E8,E12,E19,E27,E33,E37,E42,E50)</f>
        <v>27665</v>
      </c>
      <c r="F51" s="42">
        <f t="shared" si="0"/>
        <v>54460</v>
      </c>
    </row>
    <row r="52" spans="1:6" ht="15.75" customHeight="1">
      <c r="A52" s="43"/>
      <c r="B52" s="43"/>
      <c r="C52" s="66" t="s">
        <v>68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Normal="100" zoomScaleSheetLayoutView="100" workbookViewId="0">
      <selection activeCell="H19" sqref="H19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5" t="s">
        <v>2</v>
      </c>
      <c r="C2" s="5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416</v>
      </c>
      <c r="D3" s="8">
        <v>487</v>
      </c>
      <c r="E3" s="8">
        <v>509</v>
      </c>
      <c r="F3" s="9">
        <f t="shared" ref="F3:F51" si="0">D3+E3</f>
        <v>996</v>
      </c>
    </row>
    <row r="4" spans="1:10" ht="15.75" customHeight="1">
      <c r="A4" s="60"/>
      <c r="B4" s="10" t="s">
        <v>9</v>
      </c>
      <c r="C4" s="11">
        <v>230</v>
      </c>
      <c r="D4" s="12">
        <v>281</v>
      </c>
      <c r="E4" s="12">
        <v>295</v>
      </c>
      <c r="F4" s="13">
        <f t="shared" si="0"/>
        <v>576</v>
      </c>
    </row>
    <row r="5" spans="1:10" ht="15.75" customHeight="1">
      <c r="A5" s="60"/>
      <c r="B5" s="14" t="s">
        <v>10</v>
      </c>
      <c r="C5" s="15">
        <v>501</v>
      </c>
      <c r="D5" s="16">
        <v>605</v>
      </c>
      <c r="E5" s="16">
        <v>629</v>
      </c>
      <c r="F5" s="17">
        <f t="shared" si="0"/>
        <v>1234</v>
      </c>
    </row>
    <row r="6" spans="1:10" ht="15.75" customHeight="1">
      <c r="A6" s="60"/>
      <c r="B6" s="14" t="s">
        <v>11</v>
      </c>
      <c r="C6" s="15">
        <v>259</v>
      </c>
      <c r="D6" s="16">
        <v>317</v>
      </c>
      <c r="E6" s="16">
        <v>327</v>
      </c>
      <c r="F6" s="17">
        <f t="shared" si="0"/>
        <v>644</v>
      </c>
    </row>
    <row r="7" spans="1:10" ht="15.75" customHeight="1">
      <c r="A7" s="60"/>
      <c r="B7" s="14" t="s">
        <v>12</v>
      </c>
      <c r="C7" s="15">
        <v>705</v>
      </c>
      <c r="D7" s="16">
        <v>821</v>
      </c>
      <c r="E7" s="16">
        <v>846</v>
      </c>
      <c r="F7" s="17">
        <f t="shared" si="0"/>
        <v>1667</v>
      </c>
    </row>
    <row r="8" spans="1:10" ht="15.75" customHeight="1" thickBot="1">
      <c r="A8" s="61"/>
      <c r="B8" s="18" t="s">
        <v>13</v>
      </c>
      <c r="C8" s="19">
        <f>SUM(C3:C7)</f>
        <v>2111</v>
      </c>
      <c r="D8" s="20">
        <f>SUM(D3:D7)</f>
        <v>2511</v>
      </c>
      <c r="E8" s="20">
        <f>SUM(E3:E7)</f>
        <v>2606</v>
      </c>
      <c r="F8" s="21">
        <f t="shared" si="0"/>
        <v>5117</v>
      </c>
    </row>
    <row r="9" spans="1:10" ht="15.75" customHeight="1">
      <c r="A9" s="59" t="s">
        <v>14</v>
      </c>
      <c r="B9" s="22" t="s">
        <v>15</v>
      </c>
      <c r="C9" s="23">
        <v>232</v>
      </c>
      <c r="D9" s="24">
        <v>273</v>
      </c>
      <c r="E9" s="23">
        <v>305</v>
      </c>
      <c r="F9" s="25">
        <f t="shared" si="0"/>
        <v>578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968</v>
      </c>
      <c r="E10" s="16">
        <v>957</v>
      </c>
      <c r="F10" s="17">
        <f t="shared" si="0"/>
        <v>1925</v>
      </c>
    </row>
    <row r="11" spans="1:10" ht="15.75" customHeight="1">
      <c r="A11" s="60"/>
      <c r="B11" s="14" t="s">
        <v>17</v>
      </c>
      <c r="C11" s="16">
        <v>427</v>
      </c>
      <c r="D11" s="15">
        <v>523</v>
      </c>
      <c r="E11" s="16">
        <v>503</v>
      </c>
      <c r="F11" s="17">
        <f t="shared" si="0"/>
        <v>1026</v>
      </c>
    </row>
    <row r="12" spans="1:10" ht="16.5" customHeight="1" thickBot="1">
      <c r="A12" s="61"/>
      <c r="B12" s="18" t="s">
        <v>13</v>
      </c>
      <c r="C12" s="20">
        <f>SUM(C9:C11)</f>
        <v>1454</v>
      </c>
      <c r="D12" s="19">
        <f>SUM(D9:D11)</f>
        <v>1764</v>
      </c>
      <c r="E12" s="20">
        <f>SUM(E9:E11)</f>
        <v>1765</v>
      </c>
      <c r="F12" s="21">
        <f t="shared" si="0"/>
        <v>3529</v>
      </c>
    </row>
    <row r="13" spans="1:10" ht="15.75" customHeight="1">
      <c r="A13" s="59" t="s">
        <v>18</v>
      </c>
      <c r="B13" s="22" t="s">
        <v>19</v>
      </c>
      <c r="C13" s="24">
        <v>8022</v>
      </c>
      <c r="D13" s="24">
        <v>9294</v>
      </c>
      <c r="E13" s="24">
        <v>9606</v>
      </c>
      <c r="F13" s="25">
        <f>D13+E13</f>
        <v>18900</v>
      </c>
    </row>
    <row r="14" spans="1:10" ht="15.75" customHeight="1">
      <c r="A14" s="60"/>
      <c r="B14" s="14" t="s">
        <v>20</v>
      </c>
      <c r="C14" s="15">
        <v>541</v>
      </c>
      <c r="D14" s="15">
        <v>633</v>
      </c>
      <c r="E14" s="15">
        <v>698</v>
      </c>
      <c r="F14" s="17">
        <f t="shared" si="0"/>
        <v>1331</v>
      </c>
    </row>
    <row r="15" spans="1:10" ht="15.75" customHeight="1">
      <c r="A15" s="60"/>
      <c r="B15" s="27" t="s">
        <v>21</v>
      </c>
      <c r="C15" s="11">
        <v>229</v>
      </c>
      <c r="D15" s="12">
        <v>280</v>
      </c>
      <c r="E15" s="12">
        <v>310</v>
      </c>
      <c r="F15" s="13">
        <f t="shared" si="0"/>
        <v>590</v>
      </c>
      <c r="H15" s="26"/>
    </row>
    <row r="16" spans="1:10" ht="15.75" customHeight="1">
      <c r="A16" s="60"/>
      <c r="B16" s="28" t="s">
        <v>22</v>
      </c>
      <c r="C16" s="16">
        <v>125</v>
      </c>
      <c r="D16" s="16">
        <v>166</v>
      </c>
      <c r="E16" s="16">
        <v>176</v>
      </c>
      <c r="F16" s="17">
        <f t="shared" si="0"/>
        <v>342</v>
      </c>
    </row>
    <row r="17" spans="1:6" ht="15.75" customHeight="1">
      <c r="A17" s="60"/>
      <c r="B17" s="29" t="s">
        <v>23</v>
      </c>
      <c r="C17" s="15">
        <v>118</v>
      </c>
      <c r="D17" s="16">
        <v>139</v>
      </c>
      <c r="E17" s="16">
        <v>134</v>
      </c>
      <c r="F17" s="17">
        <f t="shared" si="0"/>
        <v>273</v>
      </c>
    </row>
    <row r="18" spans="1:6" ht="15.75" customHeight="1">
      <c r="A18" s="60"/>
      <c r="B18" s="29" t="s">
        <v>24</v>
      </c>
      <c r="C18" s="15">
        <v>122</v>
      </c>
      <c r="D18" s="16">
        <v>180</v>
      </c>
      <c r="E18" s="16">
        <v>170</v>
      </c>
      <c r="F18" s="17">
        <f t="shared" si="0"/>
        <v>350</v>
      </c>
    </row>
    <row r="19" spans="1:6" ht="15.75" customHeight="1" thickBot="1">
      <c r="A19" s="61"/>
      <c r="B19" s="18" t="s">
        <v>13</v>
      </c>
      <c r="C19" s="19">
        <f>SUM(C13:C18)</f>
        <v>9157</v>
      </c>
      <c r="D19" s="20">
        <f>SUM(D13:D18)</f>
        <v>10692</v>
      </c>
      <c r="E19" s="20">
        <f>SUM(E13:E18)</f>
        <v>11094</v>
      </c>
      <c r="F19" s="21">
        <f t="shared" si="0"/>
        <v>21786</v>
      </c>
    </row>
    <row r="20" spans="1:6" ht="15.75" customHeight="1">
      <c r="A20" s="59" t="s">
        <v>25</v>
      </c>
      <c r="B20" s="22" t="s">
        <v>26</v>
      </c>
      <c r="C20" s="24">
        <v>1626</v>
      </c>
      <c r="D20" s="23">
        <v>1987</v>
      </c>
      <c r="E20" s="23">
        <v>2057</v>
      </c>
      <c r="F20" s="25">
        <f t="shared" si="0"/>
        <v>4044</v>
      </c>
    </row>
    <row r="21" spans="1:6" ht="15.75" customHeight="1">
      <c r="A21" s="60"/>
      <c r="B21" s="14" t="s">
        <v>27</v>
      </c>
      <c r="C21" s="15">
        <v>867</v>
      </c>
      <c r="D21" s="16">
        <v>969</v>
      </c>
      <c r="E21" s="16">
        <v>960</v>
      </c>
      <c r="F21" s="17">
        <f t="shared" si="0"/>
        <v>1929</v>
      </c>
    </row>
    <row r="22" spans="1:6" ht="15.75" customHeight="1">
      <c r="A22" s="60"/>
      <c r="B22" s="10" t="s">
        <v>28</v>
      </c>
      <c r="C22" s="11">
        <v>268</v>
      </c>
      <c r="D22" s="12">
        <v>314</v>
      </c>
      <c r="E22" s="12">
        <v>316</v>
      </c>
      <c r="F22" s="13">
        <f t="shared" si="0"/>
        <v>630</v>
      </c>
    </row>
    <row r="23" spans="1:6" ht="15.75" customHeight="1">
      <c r="A23" s="60"/>
      <c r="B23" s="14" t="s">
        <v>29</v>
      </c>
      <c r="C23" s="15">
        <v>180</v>
      </c>
      <c r="D23" s="16">
        <v>206</v>
      </c>
      <c r="E23" s="16">
        <v>221</v>
      </c>
      <c r="F23" s="17">
        <f t="shared" si="0"/>
        <v>427</v>
      </c>
    </row>
    <row r="24" spans="1:6" ht="15.75" customHeight="1">
      <c r="A24" s="60"/>
      <c r="B24" s="30" t="s">
        <v>30</v>
      </c>
      <c r="C24" s="16">
        <v>262</v>
      </c>
      <c r="D24" s="31">
        <v>304</v>
      </c>
      <c r="E24" s="31">
        <v>306</v>
      </c>
      <c r="F24" s="13">
        <f t="shared" si="0"/>
        <v>610</v>
      </c>
    </row>
    <row r="25" spans="1:6" ht="15.75" customHeight="1">
      <c r="A25" s="60"/>
      <c r="B25" s="14" t="s">
        <v>31</v>
      </c>
      <c r="C25" s="15">
        <v>174</v>
      </c>
      <c r="D25" s="16">
        <v>179</v>
      </c>
      <c r="E25" s="16">
        <v>170</v>
      </c>
      <c r="F25" s="17">
        <f t="shared" si="0"/>
        <v>349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3377</v>
      </c>
      <c r="D27" s="33">
        <f>SUM(D20:D26)</f>
        <v>3959</v>
      </c>
      <c r="E27" s="33">
        <f>SUM(E20:E26)</f>
        <v>4030</v>
      </c>
      <c r="F27" s="34">
        <f t="shared" si="0"/>
        <v>7989</v>
      </c>
    </row>
    <row r="28" spans="1:6" ht="15.75" customHeight="1">
      <c r="A28" s="59" t="s">
        <v>33</v>
      </c>
      <c r="B28" s="22" t="s">
        <v>34</v>
      </c>
      <c r="C28" s="24">
        <v>430</v>
      </c>
      <c r="D28" s="23">
        <v>514</v>
      </c>
      <c r="E28" s="23">
        <v>492</v>
      </c>
      <c r="F28" s="25">
        <f t="shared" si="0"/>
        <v>1006</v>
      </c>
    </row>
    <row r="29" spans="1:6" ht="15.75" customHeight="1">
      <c r="A29" s="60"/>
      <c r="B29" s="14" t="s">
        <v>35</v>
      </c>
      <c r="C29" s="15">
        <v>89</v>
      </c>
      <c r="D29" s="16">
        <v>108</v>
      </c>
      <c r="E29" s="16">
        <v>105</v>
      </c>
      <c r="F29" s="17">
        <f t="shared" si="0"/>
        <v>213</v>
      </c>
    </row>
    <row r="30" spans="1:6" ht="15.75" customHeight="1">
      <c r="A30" s="60"/>
      <c r="B30" s="14" t="s">
        <v>36</v>
      </c>
      <c r="C30" s="15">
        <v>59</v>
      </c>
      <c r="D30" s="16">
        <v>61</v>
      </c>
      <c r="E30" s="16">
        <v>53</v>
      </c>
      <c r="F30" s="17">
        <f t="shared" si="0"/>
        <v>114</v>
      </c>
    </row>
    <row r="31" spans="1:6" ht="15.75" customHeight="1">
      <c r="A31" s="60"/>
      <c r="B31" s="14" t="s">
        <v>37</v>
      </c>
      <c r="C31" s="15">
        <v>108</v>
      </c>
      <c r="D31" s="16">
        <v>116</v>
      </c>
      <c r="E31" s="16">
        <v>116</v>
      </c>
      <c r="F31" s="17">
        <f>D31+E31</f>
        <v>232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686</v>
      </c>
      <c r="D33" s="33">
        <f>SUM(D28:D32)</f>
        <v>799</v>
      </c>
      <c r="E33" s="33">
        <f>SUM(E28:E32)</f>
        <v>766</v>
      </c>
      <c r="F33" s="34">
        <f t="shared" si="0"/>
        <v>1565</v>
      </c>
    </row>
    <row r="34" spans="1:6" ht="15.75" customHeight="1">
      <c r="A34" s="59" t="s">
        <v>39</v>
      </c>
      <c r="B34" s="36" t="s">
        <v>40</v>
      </c>
      <c r="C34" s="7">
        <v>789</v>
      </c>
      <c r="D34" s="8">
        <v>893</v>
      </c>
      <c r="E34" s="8">
        <v>915</v>
      </c>
      <c r="F34" s="9">
        <f t="shared" si="0"/>
        <v>1808</v>
      </c>
    </row>
    <row r="35" spans="1:6" ht="15.75" customHeight="1">
      <c r="A35" s="60"/>
      <c r="B35" s="37" t="s">
        <v>41</v>
      </c>
      <c r="C35" s="15">
        <v>717</v>
      </c>
      <c r="D35" s="16">
        <v>874</v>
      </c>
      <c r="E35" s="16">
        <v>905</v>
      </c>
      <c r="F35" s="17">
        <f t="shared" si="0"/>
        <v>1779</v>
      </c>
    </row>
    <row r="36" spans="1:6" ht="15.75" customHeight="1">
      <c r="A36" s="60"/>
      <c r="B36" s="14" t="s">
        <v>42</v>
      </c>
      <c r="C36" s="15">
        <v>406</v>
      </c>
      <c r="D36" s="16">
        <v>504</v>
      </c>
      <c r="E36" s="16">
        <v>456</v>
      </c>
      <c r="F36" s="17">
        <f t="shared" si="0"/>
        <v>960</v>
      </c>
    </row>
    <row r="37" spans="1:6" ht="15.75" customHeight="1" thickBot="1">
      <c r="A37" s="61"/>
      <c r="B37" s="18" t="s">
        <v>13</v>
      </c>
      <c r="C37" s="19">
        <f>SUM(C34:C36)</f>
        <v>1912</v>
      </c>
      <c r="D37" s="20">
        <f>SUM(D34:D36)</f>
        <v>2271</v>
      </c>
      <c r="E37" s="20">
        <f>SUM(E34:E36)</f>
        <v>2276</v>
      </c>
      <c r="F37" s="21">
        <f t="shared" si="0"/>
        <v>4547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85</v>
      </c>
      <c r="E38" s="8">
        <v>96</v>
      </c>
      <c r="F38" s="9">
        <f t="shared" si="0"/>
        <v>181</v>
      </c>
    </row>
    <row r="39" spans="1:6" ht="15.75" customHeight="1">
      <c r="A39" s="60"/>
      <c r="B39" s="38" t="s">
        <v>45</v>
      </c>
      <c r="C39" s="39">
        <v>393</v>
      </c>
      <c r="D39" s="39">
        <v>451</v>
      </c>
      <c r="E39" s="39">
        <v>472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113</v>
      </c>
      <c r="D40" s="16">
        <v>141</v>
      </c>
      <c r="E40" s="16">
        <v>138</v>
      </c>
      <c r="F40" s="17">
        <f t="shared" si="0"/>
        <v>279</v>
      </c>
    </row>
    <row r="41" spans="1:6" ht="15.75" customHeight="1">
      <c r="A41" s="60"/>
      <c r="B41" s="14" t="s">
        <v>47</v>
      </c>
      <c r="C41" s="15">
        <v>335</v>
      </c>
      <c r="D41" s="16">
        <v>373</v>
      </c>
      <c r="E41" s="16">
        <v>391</v>
      </c>
      <c r="F41" s="17">
        <f t="shared" si="0"/>
        <v>764</v>
      </c>
    </row>
    <row r="42" spans="1:6" ht="15.75" customHeight="1" thickBot="1">
      <c r="A42" s="61"/>
      <c r="B42" s="32" t="s">
        <v>13</v>
      </c>
      <c r="C42" s="35">
        <f>SUM(C38:C41)</f>
        <v>913</v>
      </c>
      <c r="D42" s="33">
        <f>SUM(D38:D41)</f>
        <v>1050</v>
      </c>
      <c r="E42" s="33">
        <f>SUM(E38:E41)</f>
        <v>1097</v>
      </c>
      <c r="F42" s="34">
        <f t="shared" si="0"/>
        <v>2147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201</v>
      </c>
      <c r="E43" s="23">
        <v>230</v>
      </c>
      <c r="F43" s="25">
        <f t="shared" si="0"/>
        <v>431</v>
      </c>
    </row>
    <row r="44" spans="1:6" ht="15.75" customHeight="1">
      <c r="A44" s="62"/>
      <c r="B44" s="14" t="s">
        <v>50</v>
      </c>
      <c r="C44" s="15">
        <v>304</v>
      </c>
      <c r="D44" s="16">
        <v>367</v>
      </c>
      <c r="E44" s="16">
        <v>367</v>
      </c>
      <c r="F44" s="17">
        <f t="shared" si="0"/>
        <v>734</v>
      </c>
    </row>
    <row r="45" spans="1:6" ht="15.75" customHeight="1">
      <c r="A45" s="62"/>
      <c r="B45" s="10" t="s">
        <v>51</v>
      </c>
      <c r="C45" s="11">
        <v>1150</v>
      </c>
      <c r="D45" s="12">
        <v>1316</v>
      </c>
      <c r="E45" s="12">
        <v>1459</v>
      </c>
      <c r="F45" s="13">
        <f t="shared" si="0"/>
        <v>2775</v>
      </c>
    </row>
    <row r="46" spans="1:6" ht="15.75" customHeight="1">
      <c r="A46" s="62"/>
      <c r="B46" s="14" t="s">
        <v>52</v>
      </c>
      <c r="C46" s="15">
        <v>645</v>
      </c>
      <c r="D46" s="16">
        <v>530</v>
      </c>
      <c r="E46" s="16">
        <v>569</v>
      </c>
      <c r="F46" s="17">
        <f t="shared" si="0"/>
        <v>1099</v>
      </c>
    </row>
    <row r="47" spans="1:6" ht="15.75" customHeight="1">
      <c r="A47" s="62"/>
      <c r="B47" s="10" t="s">
        <v>53</v>
      </c>
      <c r="C47" s="11">
        <v>274</v>
      </c>
      <c r="D47" s="12">
        <v>329</v>
      </c>
      <c r="E47" s="12">
        <v>353</v>
      </c>
      <c r="F47" s="13">
        <f t="shared" si="0"/>
        <v>682</v>
      </c>
    </row>
    <row r="48" spans="1:6" ht="15.75" customHeight="1">
      <c r="A48" s="62"/>
      <c r="B48" s="14" t="s">
        <v>44</v>
      </c>
      <c r="C48" s="15">
        <v>92</v>
      </c>
      <c r="D48" s="16">
        <v>113</v>
      </c>
      <c r="E48" s="16">
        <v>125</v>
      </c>
      <c r="F48" s="17">
        <f t="shared" si="0"/>
        <v>238</v>
      </c>
    </row>
    <row r="49" spans="1:6" ht="15.75" customHeight="1">
      <c r="A49" s="62"/>
      <c r="B49" s="14" t="s">
        <v>54</v>
      </c>
      <c r="C49" s="16">
        <v>756</v>
      </c>
      <c r="D49" s="16">
        <v>880</v>
      </c>
      <c r="E49" s="16">
        <v>918</v>
      </c>
      <c r="F49" s="17">
        <f t="shared" si="0"/>
        <v>1798</v>
      </c>
    </row>
    <row r="50" spans="1:6" ht="15.75" customHeight="1" thickBot="1">
      <c r="A50" s="63"/>
      <c r="B50" s="32" t="s">
        <v>13</v>
      </c>
      <c r="C50" s="33">
        <f>SUM(C43:C49)</f>
        <v>3392</v>
      </c>
      <c r="D50" s="33">
        <f>SUM(D43:D49)</f>
        <v>3736</v>
      </c>
      <c r="E50" s="33">
        <f>SUM(E43:E49)</f>
        <v>4021</v>
      </c>
      <c r="F50" s="34">
        <f t="shared" si="0"/>
        <v>7757</v>
      </c>
    </row>
    <row r="51" spans="1:6" ht="15.75" customHeight="1" thickBot="1">
      <c r="A51" s="64" t="s">
        <v>55</v>
      </c>
      <c r="B51" s="65"/>
      <c r="C51" s="40">
        <f>SUM(C8,C12,C19,C27,C33,C37,C42,C50)</f>
        <v>23002</v>
      </c>
      <c r="D51" s="41">
        <f>SUM(D8,D12,D19,D27,D33,D37,D42,D50)</f>
        <v>26782</v>
      </c>
      <c r="E51" s="41">
        <f>SUM(E8,E12,E19,E27,E33,E37,E42,E50)</f>
        <v>27655</v>
      </c>
      <c r="F51" s="42">
        <f t="shared" si="0"/>
        <v>54437</v>
      </c>
    </row>
    <row r="52" spans="1:6" ht="15.75" customHeight="1">
      <c r="A52" s="43"/>
      <c r="B52" s="43"/>
      <c r="C52" s="66" t="s">
        <v>69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fitToWidth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19" zoomScaleNormal="100" zoomScaleSheetLayoutView="100" workbookViewId="0">
      <selection activeCell="C52" sqref="C52:F52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5" t="s">
        <v>2</v>
      </c>
      <c r="C2" s="4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418</v>
      </c>
      <c r="D3" s="8">
        <v>490</v>
      </c>
      <c r="E3" s="8">
        <v>527</v>
      </c>
      <c r="F3" s="9">
        <f t="shared" ref="F3:F51" si="0">D3+E3</f>
        <v>1017</v>
      </c>
    </row>
    <row r="4" spans="1:10" ht="15.75" customHeight="1">
      <c r="A4" s="60"/>
      <c r="B4" s="10" t="s">
        <v>9</v>
      </c>
      <c r="C4" s="11">
        <v>232</v>
      </c>
      <c r="D4" s="12">
        <v>285</v>
      </c>
      <c r="E4" s="12">
        <v>303</v>
      </c>
      <c r="F4" s="13">
        <f t="shared" si="0"/>
        <v>588</v>
      </c>
    </row>
    <row r="5" spans="1:10" ht="15.75" customHeight="1">
      <c r="A5" s="60"/>
      <c r="B5" s="14" t="s">
        <v>10</v>
      </c>
      <c r="C5" s="15">
        <v>500</v>
      </c>
      <c r="D5" s="16">
        <v>611</v>
      </c>
      <c r="E5" s="16">
        <v>628</v>
      </c>
      <c r="F5" s="17">
        <f t="shared" si="0"/>
        <v>1239</v>
      </c>
    </row>
    <row r="6" spans="1:10" ht="15.75" customHeight="1">
      <c r="A6" s="60"/>
      <c r="B6" s="14" t="s">
        <v>11</v>
      </c>
      <c r="C6" s="15">
        <v>256</v>
      </c>
      <c r="D6" s="16">
        <v>322</v>
      </c>
      <c r="E6" s="16">
        <v>321</v>
      </c>
      <c r="F6" s="17">
        <f t="shared" si="0"/>
        <v>643</v>
      </c>
    </row>
    <row r="7" spans="1:10" ht="15.75" customHeight="1">
      <c r="A7" s="60"/>
      <c r="B7" s="14" t="s">
        <v>12</v>
      </c>
      <c r="C7" s="15">
        <v>682</v>
      </c>
      <c r="D7" s="16">
        <v>803</v>
      </c>
      <c r="E7" s="16">
        <v>855</v>
      </c>
      <c r="F7" s="17">
        <f t="shared" si="0"/>
        <v>1658</v>
      </c>
    </row>
    <row r="8" spans="1:10" ht="15.75" customHeight="1" thickBot="1">
      <c r="A8" s="61"/>
      <c r="B8" s="18" t="s">
        <v>13</v>
      </c>
      <c r="C8" s="19">
        <f>SUM(C3:C7)</f>
        <v>2088</v>
      </c>
      <c r="D8" s="20">
        <f>SUM(D3:D7)</f>
        <v>2511</v>
      </c>
      <c r="E8" s="20">
        <f>SUM(E3:E7)</f>
        <v>2634</v>
      </c>
      <c r="F8" s="21">
        <f t="shared" si="0"/>
        <v>5145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308</v>
      </c>
      <c r="F9" s="25">
        <f t="shared" si="0"/>
        <v>582</v>
      </c>
      <c r="J9" s="26"/>
    </row>
    <row r="10" spans="1:10" ht="15.75" customHeight="1">
      <c r="A10" s="60"/>
      <c r="B10" s="14" t="s">
        <v>16</v>
      </c>
      <c r="C10" s="16">
        <v>798</v>
      </c>
      <c r="D10" s="15">
        <v>978</v>
      </c>
      <c r="E10" s="16">
        <v>968</v>
      </c>
      <c r="F10" s="17">
        <f t="shared" si="0"/>
        <v>1946</v>
      </c>
    </row>
    <row r="11" spans="1:10" ht="15.75" customHeight="1">
      <c r="A11" s="60"/>
      <c r="B11" s="14" t="s">
        <v>17</v>
      </c>
      <c r="C11" s="16">
        <v>434</v>
      </c>
      <c r="D11" s="15">
        <v>535</v>
      </c>
      <c r="E11" s="16">
        <v>515</v>
      </c>
      <c r="F11" s="17">
        <f t="shared" si="0"/>
        <v>1050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1787</v>
      </c>
      <c r="E12" s="20">
        <f>SUM(E9:E11)</f>
        <v>1791</v>
      </c>
      <c r="F12" s="21">
        <f t="shared" si="0"/>
        <v>3578</v>
      </c>
    </row>
    <row r="13" spans="1:10" ht="15.75" customHeight="1">
      <c r="A13" s="59" t="s">
        <v>18</v>
      </c>
      <c r="B13" s="22" t="s">
        <v>19</v>
      </c>
      <c r="C13" s="24">
        <v>7890</v>
      </c>
      <c r="D13" s="24">
        <v>9237</v>
      </c>
      <c r="E13" s="24">
        <v>9540</v>
      </c>
      <c r="F13" s="25">
        <f>D13+E13</f>
        <v>18777</v>
      </c>
    </row>
    <row r="14" spans="1:10" ht="15.75" customHeight="1">
      <c r="A14" s="60"/>
      <c r="B14" s="14" t="s">
        <v>20</v>
      </c>
      <c r="C14" s="15">
        <v>536</v>
      </c>
      <c r="D14" s="15">
        <v>640</v>
      </c>
      <c r="E14" s="15">
        <v>698</v>
      </c>
      <c r="F14" s="17">
        <f t="shared" si="0"/>
        <v>1338</v>
      </c>
    </row>
    <row r="15" spans="1:10" ht="15.75" customHeight="1">
      <c r="A15" s="60"/>
      <c r="B15" s="27" t="s">
        <v>21</v>
      </c>
      <c r="C15" s="11">
        <v>229</v>
      </c>
      <c r="D15" s="12">
        <v>289</v>
      </c>
      <c r="E15" s="12">
        <v>305</v>
      </c>
      <c r="F15" s="13">
        <f t="shared" si="0"/>
        <v>594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165</v>
      </c>
      <c r="E16" s="16">
        <v>170</v>
      </c>
      <c r="F16" s="17">
        <f t="shared" si="0"/>
        <v>335</v>
      </c>
    </row>
    <row r="17" spans="1:6" ht="15.75" customHeight="1">
      <c r="A17" s="60"/>
      <c r="B17" s="29" t="s">
        <v>23</v>
      </c>
      <c r="C17" s="15">
        <v>118</v>
      </c>
      <c r="D17" s="16">
        <v>143</v>
      </c>
      <c r="E17" s="16">
        <v>130</v>
      </c>
      <c r="F17" s="17">
        <f t="shared" si="0"/>
        <v>273</v>
      </c>
    </row>
    <row r="18" spans="1:6" ht="15.75" customHeight="1">
      <c r="A18" s="60"/>
      <c r="B18" s="29" t="s">
        <v>24</v>
      </c>
      <c r="C18" s="15">
        <v>117</v>
      </c>
      <c r="D18" s="16">
        <v>175</v>
      </c>
      <c r="E18" s="16">
        <v>165</v>
      </c>
      <c r="F18" s="17">
        <f t="shared" si="0"/>
        <v>340</v>
      </c>
    </row>
    <row r="19" spans="1:6" ht="15.75" customHeight="1" thickBot="1">
      <c r="A19" s="61"/>
      <c r="B19" s="18" t="s">
        <v>13</v>
      </c>
      <c r="C19" s="19">
        <f>SUM(C13:C18)</f>
        <v>9011</v>
      </c>
      <c r="D19" s="20">
        <f>SUM(D13:D18)</f>
        <v>10649</v>
      </c>
      <c r="E19" s="20">
        <f>SUM(E13:E18)</f>
        <v>11008</v>
      </c>
      <c r="F19" s="21">
        <f t="shared" si="0"/>
        <v>21657</v>
      </c>
    </row>
    <row r="20" spans="1:6" ht="15.75" customHeight="1">
      <c r="A20" s="59" t="s">
        <v>25</v>
      </c>
      <c r="B20" s="22" t="s">
        <v>26</v>
      </c>
      <c r="C20" s="24">
        <v>1624</v>
      </c>
      <c r="D20" s="23">
        <v>1989</v>
      </c>
      <c r="E20" s="23">
        <v>2069</v>
      </c>
      <c r="F20" s="25">
        <f t="shared" si="0"/>
        <v>4058</v>
      </c>
    </row>
    <row r="21" spans="1:6" ht="15.75" customHeight="1">
      <c r="A21" s="60"/>
      <c r="B21" s="14" t="s">
        <v>27</v>
      </c>
      <c r="C21" s="15">
        <v>854</v>
      </c>
      <c r="D21" s="16">
        <v>977</v>
      </c>
      <c r="E21" s="16">
        <v>972</v>
      </c>
      <c r="F21" s="17">
        <f t="shared" si="0"/>
        <v>1949</v>
      </c>
    </row>
    <row r="22" spans="1:6" ht="15.75" customHeight="1">
      <c r="A22" s="60"/>
      <c r="B22" s="10" t="s">
        <v>28</v>
      </c>
      <c r="C22" s="11">
        <v>265</v>
      </c>
      <c r="D22" s="12">
        <v>315</v>
      </c>
      <c r="E22" s="12">
        <v>315</v>
      </c>
      <c r="F22" s="13">
        <f t="shared" si="0"/>
        <v>630</v>
      </c>
    </row>
    <row r="23" spans="1:6" ht="15.75" customHeight="1">
      <c r="A23" s="60"/>
      <c r="B23" s="14" t="s">
        <v>29</v>
      </c>
      <c r="C23" s="15">
        <v>181</v>
      </c>
      <c r="D23" s="16">
        <v>209</v>
      </c>
      <c r="E23" s="16">
        <v>220</v>
      </c>
      <c r="F23" s="17">
        <f t="shared" si="0"/>
        <v>429</v>
      </c>
    </row>
    <row r="24" spans="1:6" ht="15.75" customHeight="1">
      <c r="A24" s="60"/>
      <c r="B24" s="30" t="s">
        <v>30</v>
      </c>
      <c r="C24" s="16">
        <v>265</v>
      </c>
      <c r="D24" s="31">
        <v>307</v>
      </c>
      <c r="E24" s="31">
        <v>314</v>
      </c>
      <c r="F24" s="13">
        <f t="shared" si="0"/>
        <v>621</v>
      </c>
    </row>
    <row r="25" spans="1:6" ht="15.75" customHeight="1">
      <c r="A25" s="60"/>
      <c r="B25" s="14" t="s">
        <v>31</v>
      </c>
      <c r="C25" s="15">
        <v>168</v>
      </c>
      <c r="D25" s="16">
        <v>174</v>
      </c>
      <c r="E25" s="16">
        <v>171</v>
      </c>
      <c r="F25" s="17">
        <f t="shared" si="0"/>
        <v>345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3357</v>
      </c>
      <c r="D27" s="33">
        <f>SUM(D20:D26)</f>
        <v>3971</v>
      </c>
      <c r="E27" s="33">
        <f>SUM(E20:E26)</f>
        <v>4061</v>
      </c>
      <c r="F27" s="34">
        <f t="shared" si="0"/>
        <v>8032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513</v>
      </c>
      <c r="E28" s="23">
        <v>500</v>
      </c>
      <c r="F28" s="25">
        <f t="shared" si="0"/>
        <v>1013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100</v>
      </c>
      <c r="F29" s="17">
        <f t="shared" si="0"/>
        <v>207</v>
      </c>
    </row>
    <row r="30" spans="1:6" ht="15.75" customHeight="1">
      <c r="A30" s="60"/>
      <c r="B30" s="14" t="s">
        <v>36</v>
      </c>
      <c r="C30" s="15">
        <v>61</v>
      </c>
      <c r="D30" s="16">
        <v>61</v>
      </c>
      <c r="E30" s="16">
        <v>57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110</v>
      </c>
      <c r="D31" s="16">
        <v>117</v>
      </c>
      <c r="E31" s="16">
        <v>119</v>
      </c>
      <c r="F31" s="17">
        <f>D31+E31</f>
        <v>236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685</v>
      </c>
      <c r="D33" s="33">
        <f>SUM(D28:D32)</f>
        <v>798</v>
      </c>
      <c r="E33" s="33">
        <f>SUM(E28:E32)</f>
        <v>776</v>
      </c>
      <c r="F33" s="34">
        <f t="shared" si="0"/>
        <v>1574</v>
      </c>
    </row>
    <row r="34" spans="1:6" ht="15.75" customHeight="1">
      <c r="A34" s="59" t="s">
        <v>39</v>
      </c>
      <c r="B34" s="36" t="s">
        <v>40</v>
      </c>
      <c r="C34" s="7">
        <v>793</v>
      </c>
      <c r="D34" s="8">
        <v>918</v>
      </c>
      <c r="E34" s="8">
        <v>929</v>
      </c>
      <c r="F34" s="9">
        <f t="shared" si="0"/>
        <v>1847</v>
      </c>
    </row>
    <row r="35" spans="1:6" ht="15.75" customHeight="1">
      <c r="A35" s="60"/>
      <c r="B35" s="37" t="s">
        <v>41</v>
      </c>
      <c r="C35" s="15">
        <v>714</v>
      </c>
      <c r="D35" s="16">
        <v>871</v>
      </c>
      <c r="E35" s="16">
        <v>918</v>
      </c>
      <c r="F35" s="17">
        <f t="shared" si="0"/>
        <v>1789</v>
      </c>
    </row>
    <row r="36" spans="1:6" ht="15.75" customHeight="1">
      <c r="A36" s="60"/>
      <c r="B36" s="14" t="s">
        <v>42</v>
      </c>
      <c r="C36" s="15">
        <v>413</v>
      </c>
      <c r="D36" s="16">
        <v>518</v>
      </c>
      <c r="E36" s="16">
        <v>472</v>
      </c>
      <c r="F36" s="17">
        <f t="shared" si="0"/>
        <v>990</v>
      </c>
    </row>
    <row r="37" spans="1:6" ht="15.75" customHeight="1" thickBot="1">
      <c r="A37" s="61"/>
      <c r="B37" s="18" t="s">
        <v>13</v>
      </c>
      <c r="C37" s="19">
        <f>SUM(C34:C36)</f>
        <v>1920</v>
      </c>
      <c r="D37" s="20">
        <f>SUM(D34:D36)</f>
        <v>2307</v>
      </c>
      <c r="E37" s="20">
        <f>SUM(E34:E36)</f>
        <v>2319</v>
      </c>
      <c r="F37" s="21">
        <f t="shared" si="0"/>
        <v>4626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99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398</v>
      </c>
      <c r="D39" s="39">
        <v>456</v>
      </c>
      <c r="E39" s="39">
        <v>482</v>
      </c>
      <c r="F39" s="13">
        <f t="shared" si="0"/>
        <v>938</v>
      </c>
    </row>
    <row r="40" spans="1:6" ht="15.75" customHeight="1">
      <c r="A40" s="60"/>
      <c r="B40" s="14" t="s">
        <v>46</v>
      </c>
      <c r="C40" s="15">
        <v>114</v>
      </c>
      <c r="D40" s="16">
        <v>144</v>
      </c>
      <c r="E40" s="16">
        <v>137</v>
      </c>
      <c r="F40" s="17">
        <f t="shared" si="0"/>
        <v>281</v>
      </c>
    </row>
    <row r="41" spans="1:6" ht="15.75" customHeight="1">
      <c r="A41" s="60"/>
      <c r="B41" s="14" t="s">
        <v>47</v>
      </c>
      <c r="C41" s="15">
        <v>336</v>
      </c>
      <c r="D41" s="16">
        <v>382</v>
      </c>
      <c r="E41" s="16">
        <v>399</v>
      </c>
      <c r="F41" s="17">
        <f t="shared" si="0"/>
        <v>781</v>
      </c>
    </row>
    <row r="42" spans="1:6" ht="15.75" customHeight="1" thickBot="1">
      <c r="A42" s="61"/>
      <c r="B42" s="32" t="s">
        <v>13</v>
      </c>
      <c r="C42" s="35">
        <f>SUM(C38:C41)</f>
        <v>920</v>
      </c>
      <c r="D42" s="33">
        <f>SUM(D38:D41)</f>
        <v>1069</v>
      </c>
      <c r="E42" s="33">
        <f>SUM(E38:E41)</f>
        <v>1117</v>
      </c>
      <c r="F42" s="34">
        <f t="shared" si="0"/>
        <v>2186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203</v>
      </c>
      <c r="E43" s="23">
        <v>231</v>
      </c>
      <c r="F43" s="25">
        <f t="shared" si="0"/>
        <v>434</v>
      </c>
    </row>
    <row r="44" spans="1:6" ht="15.75" customHeight="1">
      <c r="A44" s="62"/>
      <c r="B44" s="14" t="s">
        <v>50</v>
      </c>
      <c r="C44" s="15">
        <v>302</v>
      </c>
      <c r="D44" s="16">
        <v>371</v>
      </c>
      <c r="E44" s="16">
        <v>376</v>
      </c>
      <c r="F44" s="17">
        <f t="shared" si="0"/>
        <v>747</v>
      </c>
    </row>
    <row r="45" spans="1:6" ht="15.75" customHeight="1">
      <c r="A45" s="62"/>
      <c r="B45" s="10" t="s">
        <v>51</v>
      </c>
      <c r="C45" s="11">
        <v>1138</v>
      </c>
      <c r="D45" s="12">
        <v>1334</v>
      </c>
      <c r="E45" s="12">
        <v>1479</v>
      </c>
      <c r="F45" s="13">
        <f t="shared" si="0"/>
        <v>2813</v>
      </c>
    </row>
    <row r="46" spans="1:6" ht="15.75" customHeight="1">
      <c r="A46" s="62"/>
      <c r="B46" s="14" t="s">
        <v>52</v>
      </c>
      <c r="C46" s="15">
        <v>627</v>
      </c>
      <c r="D46" s="16">
        <v>517</v>
      </c>
      <c r="E46" s="16">
        <v>568</v>
      </c>
      <c r="F46" s="17">
        <f t="shared" si="0"/>
        <v>1085</v>
      </c>
    </row>
    <row r="47" spans="1:6" ht="15.75" customHeight="1">
      <c r="A47" s="62"/>
      <c r="B47" s="10" t="s">
        <v>53</v>
      </c>
      <c r="C47" s="11">
        <v>273</v>
      </c>
      <c r="D47" s="12">
        <v>333</v>
      </c>
      <c r="E47" s="12">
        <v>352</v>
      </c>
      <c r="F47" s="13">
        <f t="shared" si="0"/>
        <v>685</v>
      </c>
    </row>
    <row r="48" spans="1:6" ht="15.75" customHeight="1">
      <c r="A48" s="62"/>
      <c r="B48" s="14" t="s">
        <v>44</v>
      </c>
      <c r="C48" s="15">
        <v>91</v>
      </c>
      <c r="D48" s="16">
        <v>116</v>
      </c>
      <c r="E48" s="16">
        <v>127</v>
      </c>
      <c r="F48" s="17">
        <f t="shared" si="0"/>
        <v>243</v>
      </c>
    </row>
    <row r="49" spans="1:6" ht="15.75" customHeight="1">
      <c r="A49" s="62"/>
      <c r="B49" s="14" t="s">
        <v>54</v>
      </c>
      <c r="C49" s="16">
        <v>751</v>
      </c>
      <c r="D49" s="16">
        <v>896</v>
      </c>
      <c r="E49" s="16">
        <v>928</v>
      </c>
      <c r="F49" s="17">
        <f t="shared" si="0"/>
        <v>1824</v>
      </c>
    </row>
    <row r="50" spans="1:6" ht="15.75" customHeight="1" thickBot="1">
      <c r="A50" s="63"/>
      <c r="B50" s="32" t="s">
        <v>13</v>
      </c>
      <c r="C50" s="33">
        <f>SUM(C43:C49)</f>
        <v>3351</v>
      </c>
      <c r="D50" s="33">
        <f>SUM(D43:D49)</f>
        <v>3770</v>
      </c>
      <c r="E50" s="33">
        <f>SUM(E43:E49)</f>
        <v>4061</v>
      </c>
      <c r="F50" s="34">
        <f t="shared" si="0"/>
        <v>7831</v>
      </c>
    </row>
    <row r="51" spans="1:6" ht="15.75" customHeight="1" thickBot="1">
      <c r="A51" s="64" t="s">
        <v>55</v>
      </c>
      <c r="B51" s="65"/>
      <c r="C51" s="40">
        <f>SUM(C8,C12,C19,C27,C33,C37,C42,C50)</f>
        <v>22797</v>
      </c>
      <c r="D51" s="41">
        <f>SUM(D8,D12,D19,D27,D33,D37,D42,D50)</f>
        <v>26862</v>
      </c>
      <c r="E51" s="41">
        <f>SUM(E8,E12,E19,E27,E33,E37,E42,E50)</f>
        <v>27767</v>
      </c>
      <c r="F51" s="42">
        <f t="shared" si="0"/>
        <v>54629</v>
      </c>
    </row>
    <row r="52" spans="1:6" ht="15.75" customHeight="1">
      <c r="A52" s="43"/>
      <c r="B52" s="43"/>
      <c r="C52" s="66" t="s">
        <v>59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40" zoomScaleNormal="100" zoomScaleSheetLayoutView="100" workbookViewId="0">
      <selection activeCell="D9" sqref="D9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6" t="s">
        <v>2</v>
      </c>
      <c r="C2" s="46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419</v>
      </c>
      <c r="D3" s="8">
        <v>491</v>
      </c>
      <c r="E3" s="8">
        <v>527</v>
      </c>
      <c r="F3" s="9">
        <f t="shared" ref="F3:F51" si="0">D3+E3</f>
        <v>1018</v>
      </c>
    </row>
    <row r="4" spans="1:10" ht="15.75" customHeight="1">
      <c r="A4" s="60"/>
      <c r="B4" s="10" t="s">
        <v>9</v>
      </c>
      <c r="C4" s="11">
        <v>233</v>
      </c>
      <c r="D4" s="12">
        <v>285</v>
      </c>
      <c r="E4" s="12">
        <v>305</v>
      </c>
      <c r="F4" s="13">
        <f t="shared" si="0"/>
        <v>590</v>
      </c>
    </row>
    <row r="5" spans="1:10" ht="15.75" customHeight="1">
      <c r="A5" s="60"/>
      <c r="B5" s="14" t="s">
        <v>10</v>
      </c>
      <c r="C5" s="15">
        <v>498</v>
      </c>
      <c r="D5" s="16">
        <v>608</v>
      </c>
      <c r="E5" s="16">
        <v>626</v>
      </c>
      <c r="F5" s="17">
        <f t="shared" si="0"/>
        <v>1234</v>
      </c>
    </row>
    <row r="6" spans="1:10" ht="15.75" customHeight="1">
      <c r="A6" s="60"/>
      <c r="B6" s="14" t="s">
        <v>11</v>
      </c>
      <c r="C6" s="15">
        <v>259</v>
      </c>
      <c r="D6" s="16">
        <v>327</v>
      </c>
      <c r="E6" s="16">
        <v>323</v>
      </c>
      <c r="F6" s="17">
        <f t="shared" si="0"/>
        <v>650</v>
      </c>
    </row>
    <row r="7" spans="1:10" ht="15.75" customHeight="1">
      <c r="A7" s="60"/>
      <c r="B7" s="14" t="s">
        <v>12</v>
      </c>
      <c r="C7" s="15">
        <v>686</v>
      </c>
      <c r="D7" s="16">
        <v>809</v>
      </c>
      <c r="E7" s="16">
        <v>856</v>
      </c>
      <c r="F7" s="17">
        <f t="shared" si="0"/>
        <v>1665</v>
      </c>
    </row>
    <row r="8" spans="1:10" ht="15.75" customHeight="1" thickBot="1">
      <c r="A8" s="61"/>
      <c r="B8" s="18" t="s">
        <v>13</v>
      </c>
      <c r="C8" s="19">
        <f>SUM(C3:C7)</f>
        <v>2095</v>
      </c>
      <c r="D8" s="20">
        <f>SUM(D3:D7)</f>
        <v>2520</v>
      </c>
      <c r="E8" s="20">
        <f>SUM(E3:E7)</f>
        <v>2637</v>
      </c>
      <c r="F8" s="21">
        <f t="shared" si="0"/>
        <v>5157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308</v>
      </c>
      <c r="F9" s="25">
        <f t="shared" si="0"/>
        <v>582</v>
      </c>
      <c r="J9" s="26"/>
    </row>
    <row r="10" spans="1:10" ht="15.75" customHeight="1">
      <c r="A10" s="60"/>
      <c r="B10" s="14" t="s">
        <v>16</v>
      </c>
      <c r="C10" s="16">
        <v>798</v>
      </c>
      <c r="D10" s="15">
        <v>981</v>
      </c>
      <c r="E10" s="16">
        <v>968</v>
      </c>
      <c r="F10" s="17">
        <f t="shared" si="0"/>
        <v>1949</v>
      </c>
    </row>
    <row r="11" spans="1:10" ht="15.75" customHeight="1">
      <c r="A11" s="60"/>
      <c r="B11" s="14" t="s">
        <v>17</v>
      </c>
      <c r="C11" s="16">
        <v>434</v>
      </c>
      <c r="D11" s="15">
        <v>534</v>
      </c>
      <c r="E11" s="16">
        <v>516</v>
      </c>
      <c r="F11" s="17">
        <f t="shared" si="0"/>
        <v>1050</v>
      </c>
    </row>
    <row r="12" spans="1:10" ht="16.5" customHeight="1" thickBot="1">
      <c r="A12" s="61"/>
      <c r="B12" s="18" t="s">
        <v>13</v>
      </c>
      <c r="C12" s="20">
        <f>SUM(C9:C11)</f>
        <v>1465</v>
      </c>
      <c r="D12" s="19">
        <f>SUM(D9:D11)</f>
        <v>1789</v>
      </c>
      <c r="E12" s="20">
        <f>SUM(E9:E11)</f>
        <v>1792</v>
      </c>
      <c r="F12" s="21">
        <f t="shared" si="0"/>
        <v>3581</v>
      </c>
    </row>
    <row r="13" spans="1:10" ht="15.75" customHeight="1">
      <c r="A13" s="59" t="s">
        <v>18</v>
      </c>
      <c r="B13" s="22" t="s">
        <v>19</v>
      </c>
      <c r="C13" s="24">
        <v>7904</v>
      </c>
      <c r="D13" s="24">
        <v>9239</v>
      </c>
      <c r="E13" s="24">
        <v>9538</v>
      </c>
      <c r="F13" s="25">
        <f>D13+E13</f>
        <v>18777</v>
      </c>
    </row>
    <row r="14" spans="1:10" ht="15.75" customHeight="1">
      <c r="A14" s="60"/>
      <c r="B14" s="14" t="s">
        <v>20</v>
      </c>
      <c r="C14" s="15">
        <v>538</v>
      </c>
      <c r="D14" s="15">
        <v>643</v>
      </c>
      <c r="E14" s="15">
        <v>702</v>
      </c>
      <c r="F14" s="17">
        <f t="shared" si="0"/>
        <v>1345</v>
      </c>
    </row>
    <row r="15" spans="1:10" ht="15.75" customHeight="1">
      <c r="A15" s="60"/>
      <c r="B15" s="27" t="s">
        <v>21</v>
      </c>
      <c r="C15" s="11">
        <v>228</v>
      </c>
      <c r="D15" s="12">
        <v>288</v>
      </c>
      <c r="E15" s="12">
        <v>305</v>
      </c>
      <c r="F15" s="13">
        <f t="shared" si="0"/>
        <v>593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166</v>
      </c>
      <c r="E16" s="16">
        <v>171</v>
      </c>
      <c r="F16" s="17">
        <f t="shared" si="0"/>
        <v>337</v>
      </c>
    </row>
    <row r="17" spans="1:6" ht="15.75" customHeight="1">
      <c r="A17" s="60"/>
      <c r="B17" s="29" t="s">
        <v>23</v>
      </c>
      <c r="C17" s="15">
        <v>117</v>
      </c>
      <c r="D17" s="16">
        <v>142</v>
      </c>
      <c r="E17" s="16">
        <v>132</v>
      </c>
      <c r="F17" s="17">
        <f t="shared" si="0"/>
        <v>274</v>
      </c>
    </row>
    <row r="18" spans="1:6" ht="15.75" customHeight="1">
      <c r="A18" s="60"/>
      <c r="B18" s="29" t="s">
        <v>24</v>
      </c>
      <c r="C18" s="15">
        <v>117</v>
      </c>
      <c r="D18" s="16">
        <v>176</v>
      </c>
      <c r="E18" s="16">
        <v>166</v>
      </c>
      <c r="F18" s="17">
        <f t="shared" si="0"/>
        <v>342</v>
      </c>
    </row>
    <row r="19" spans="1:6" ht="15.75" customHeight="1" thickBot="1">
      <c r="A19" s="61"/>
      <c r="B19" s="18" t="s">
        <v>13</v>
      </c>
      <c r="C19" s="19">
        <f>SUM(C13:C18)</f>
        <v>9025</v>
      </c>
      <c r="D19" s="20">
        <f>SUM(D13:D18)</f>
        <v>10654</v>
      </c>
      <c r="E19" s="20">
        <f>SUM(E13:E18)</f>
        <v>11014</v>
      </c>
      <c r="F19" s="21">
        <f t="shared" si="0"/>
        <v>21668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1989</v>
      </c>
      <c r="E20" s="23">
        <v>2066</v>
      </c>
      <c r="F20" s="25">
        <f t="shared" si="0"/>
        <v>4055</v>
      </c>
    </row>
    <row r="21" spans="1:6" ht="15.75" customHeight="1">
      <c r="A21" s="60"/>
      <c r="B21" s="14" t="s">
        <v>27</v>
      </c>
      <c r="C21" s="15">
        <v>855</v>
      </c>
      <c r="D21" s="16">
        <v>979</v>
      </c>
      <c r="E21" s="16">
        <v>972</v>
      </c>
      <c r="F21" s="17">
        <f t="shared" si="0"/>
        <v>1951</v>
      </c>
    </row>
    <row r="22" spans="1:6" ht="15.75" customHeight="1">
      <c r="A22" s="60"/>
      <c r="B22" s="10" t="s">
        <v>28</v>
      </c>
      <c r="C22" s="11">
        <v>263</v>
      </c>
      <c r="D22" s="12">
        <v>311</v>
      </c>
      <c r="E22" s="12">
        <v>314</v>
      </c>
      <c r="F22" s="13">
        <f t="shared" si="0"/>
        <v>625</v>
      </c>
    </row>
    <row r="23" spans="1:6" ht="15.75" customHeight="1">
      <c r="A23" s="60"/>
      <c r="B23" s="14" t="s">
        <v>29</v>
      </c>
      <c r="C23" s="15">
        <v>182</v>
      </c>
      <c r="D23" s="16">
        <v>211</v>
      </c>
      <c r="E23" s="16">
        <v>221</v>
      </c>
      <c r="F23" s="17">
        <f t="shared" si="0"/>
        <v>432</v>
      </c>
    </row>
    <row r="24" spans="1:6" ht="15.75" customHeight="1">
      <c r="A24" s="60"/>
      <c r="B24" s="30" t="s">
        <v>30</v>
      </c>
      <c r="C24" s="16">
        <v>263</v>
      </c>
      <c r="D24" s="31">
        <v>305</v>
      </c>
      <c r="E24" s="31">
        <v>313</v>
      </c>
      <c r="F24" s="13">
        <f t="shared" si="0"/>
        <v>618</v>
      </c>
    </row>
    <row r="25" spans="1:6" ht="15.75" customHeight="1">
      <c r="A25" s="60"/>
      <c r="B25" s="14" t="s">
        <v>31</v>
      </c>
      <c r="C25" s="15">
        <v>168</v>
      </c>
      <c r="D25" s="16">
        <v>175</v>
      </c>
      <c r="E25" s="16">
        <v>172</v>
      </c>
      <c r="F25" s="17">
        <f t="shared" si="0"/>
        <v>347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3353</v>
      </c>
      <c r="D27" s="33">
        <f>SUM(D20:D26)</f>
        <v>3970</v>
      </c>
      <c r="E27" s="33">
        <f>SUM(E20:E26)</f>
        <v>4058</v>
      </c>
      <c r="F27" s="34">
        <f t="shared" si="0"/>
        <v>8028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513</v>
      </c>
      <c r="E28" s="23">
        <v>497</v>
      </c>
      <c r="F28" s="25">
        <f t="shared" si="0"/>
        <v>1010</v>
      </c>
    </row>
    <row r="29" spans="1:6" ht="15.75" customHeight="1">
      <c r="A29" s="60"/>
      <c r="B29" s="14" t="s">
        <v>35</v>
      </c>
      <c r="C29" s="15">
        <v>87</v>
      </c>
      <c r="D29" s="16">
        <v>106</v>
      </c>
      <c r="E29" s="16">
        <v>100</v>
      </c>
      <c r="F29" s="17">
        <f t="shared" si="0"/>
        <v>206</v>
      </c>
    </row>
    <row r="30" spans="1:6" ht="15.75" customHeight="1">
      <c r="A30" s="60"/>
      <c r="B30" s="14" t="s">
        <v>36</v>
      </c>
      <c r="C30" s="15">
        <v>61</v>
      </c>
      <c r="D30" s="16">
        <v>60</v>
      </c>
      <c r="E30" s="16">
        <v>55</v>
      </c>
      <c r="F30" s="17">
        <f t="shared" si="0"/>
        <v>115</v>
      </c>
    </row>
    <row r="31" spans="1:6" ht="15.75" customHeight="1">
      <c r="A31" s="60"/>
      <c r="B31" s="14" t="s">
        <v>37</v>
      </c>
      <c r="C31" s="15">
        <v>110</v>
      </c>
      <c r="D31" s="16">
        <v>117</v>
      </c>
      <c r="E31" s="16">
        <v>119</v>
      </c>
      <c r="F31" s="17">
        <f>D31+E31</f>
        <v>236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684</v>
      </c>
      <c r="D33" s="33">
        <f>SUM(D28:D32)</f>
        <v>796</v>
      </c>
      <c r="E33" s="33">
        <f>SUM(E28:E32)</f>
        <v>771</v>
      </c>
      <c r="F33" s="34">
        <f t="shared" si="0"/>
        <v>1567</v>
      </c>
    </row>
    <row r="34" spans="1:6" ht="15.75" customHeight="1">
      <c r="A34" s="59" t="s">
        <v>39</v>
      </c>
      <c r="B34" s="36" t="s">
        <v>40</v>
      </c>
      <c r="C34" s="7">
        <v>795</v>
      </c>
      <c r="D34" s="8">
        <v>916</v>
      </c>
      <c r="E34" s="8">
        <v>929</v>
      </c>
      <c r="F34" s="9">
        <f t="shared" si="0"/>
        <v>1845</v>
      </c>
    </row>
    <row r="35" spans="1:6" ht="15.75" customHeight="1">
      <c r="A35" s="60"/>
      <c r="B35" s="37" t="s">
        <v>41</v>
      </c>
      <c r="C35" s="15">
        <v>715</v>
      </c>
      <c r="D35" s="16">
        <v>873</v>
      </c>
      <c r="E35" s="16">
        <v>916</v>
      </c>
      <c r="F35" s="17">
        <f t="shared" si="0"/>
        <v>1789</v>
      </c>
    </row>
    <row r="36" spans="1:6" ht="15.75" customHeight="1">
      <c r="A36" s="60"/>
      <c r="B36" s="14" t="s">
        <v>42</v>
      </c>
      <c r="C36" s="15">
        <v>411</v>
      </c>
      <c r="D36" s="16">
        <v>516</v>
      </c>
      <c r="E36" s="16">
        <v>470</v>
      </c>
      <c r="F36" s="17">
        <f t="shared" si="0"/>
        <v>986</v>
      </c>
    </row>
    <row r="37" spans="1:6" ht="15.75" customHeight="1" thickBot="1">
      <c r="A37" s="61"/>
      <c r="B37" s="18" t="s">
        <v>13</v>
      </c>
      <c r="C37" s="19">
        <f>SUM(C34:C36)</f>
        <v>1921</v>
      </c>
      <c r="D37" s="20">
        <f>SUM(D34:D36)</f>
        <v>2305</v>
      </c>
      <c r="E37" s="20">
        <f>SUM(E34:E36)</f>
        <v>2315</v>
      </c>
      <c r="F37" s="21">
        <f t="shared" si="0"/>
        <v>4620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99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398</v>
      </c>
      <c r="D39" s="39">
        <v>456</v>
      </c>
      <c r="E39" s="39">
        <v>482</v>
      </c>
      <c r="F39" s="13">
        <f t="shared" si="0"/>
        <v>938</v>
      </c>
    </row>
    <row r="40" spans="1:6" ht="15.75" customHeight="1">
      <c r="A40" s="60"/>
      <c r="B40" s="14" t="s">
        <v>46</v>
      </c>
      <c r="C40" s="15">
        <v>113</v>
      </c>
      <c r="D40" s="16">
        <v>144</v>
      </c>
      <c r="E40" s="16">
        <v>137</v>
      </c>
      <c r="F40" s="17">
        <f t="shared" si="0"/>
        <v>281</v>
      </c>
    </row>
    <row r="41" spans="1:6" ht="15.75" customHeight="1">
      <c r="A41" s="60"/>
      <c r="B41" s="14" t="s">
        <v>47</v>
      </c>
      <c r="C41" s="15">
        <v>335</v>
      </c>
      <c r="D41" s="16">
        <v>383</v>
      </c>
      <c r="E41" s="16">
        <v>398</v>
      </c>
      <c r="F41" s="17">
        <f t="shared" si="0"/>
        <v>781</v>
      </c>
    </row>
    <row r="42" spans="1:6" ht="15.75" customHeight="1" thickBot="1">
      <c r="A42" s="61"/>
      <c r="B42" s="32" t="s">
        <v>13</v>
      </c>
      <c r="C42" s="35">
        <f>SUM(C38:C41)</f>
        <v>918</v>
      </c>
      <c r="D42" s="33">
        <f>SUM(D38:D41)</f>
        <v>1070</v>
      </c>
      <c r="E42" s="33">
        <f>SUM(E38:E41)</f>
        <v>1116</v>
      </c>
      <c r="F42" s="34">
        <f t="shared" si="0"/>
        <v>2186</v>
      </c>
    </row>
    <row r="43" spans="1:6" ht="15.75" customHeight="1">
      <c r="A43" s="59" t="s">
        <v>48</v>
      </c>
      <c r="B43" s="22" t="s">
        <v>49</v>
      </c>
      <c r="C43" s="24">
        <v>168</v>
      </c>
      <c r="D43" s="23">
        <v>203</v>
      </c>
      <c r="E43" s="23">
        <v>230</v>
      </c>
      <c r="F43" s="25">
        <f t="shared" si="0"/>
        <v>433</v>
      </c>
    </row>
    <row r="44" spans="1:6" ht="15.75" customHeight="1">
      <c r="A44" s="62"/>
      <c r="B44" s="14" t="s">
        <v>50</v>
      </c>
      <c r="C44" s="15">
        <v>302</v>
      </c>
      <c r="D44" s="16">
        <v>371</v>
      </c>
      <c r="E44" s="16">
        <v>375</v>
      </c>
      <c r="F44" s="17">
        <f t="shared" si="0"/>
        <v>746</v>
      </c>
    </row>
    <row r="45" spans="1:6" ht="15.75" customHeight="1">
      <c r="A45" s="62"/>
      <c r="B45" s="10" t="s">
        <v>51</v>
      </c>
      <c r="C45" s="11">
        <v>1136</v>
      </c>
      <c r="D45" s="12">
        <v>1331</v>
      </c>
      <c r="E45" s="12">
        <v>1475</v>
      </c>
      <c r="F45" s="13">
        <f t="shared" si="0"/>
        <v>2806</v>
      </c>
    </row>
    <row r="46" spans="1:6" ht="15.75" customHeight="1">
      <c r="A46" s="62"/>
      <c r="B46" s="14" t="s">
        <v>52</v>
      </c>
      <c r="C46" s="15">
        <v>631</v>
      </c>
      <c r="D46" s="16">
        <v>523</v>
      </c>
      <c r="E46" s="16">
        <v>569</v>
      </c>
      <c r="F46" s="17">
        <f t="shared" si="0"/>
        <v>1092</v>
      </c>
    </row>
    <row r="47" spans="1:6" ht="15.75" customHeight="1">
      <c r="A47" s="62"/>
      <c r="B47" s="10" t="s">
        <v>53</v>
      </c>
      <c r="C47" s="11">
        <v>272</v>
      </c>
      <c r="D47" s="12">
        <v>331</v>
      </c>
      <c r="E47" s="12">
        <v>351</v>
      </c>
      <c r="F47" s="13">
        <f t="shared" si="0"/>
        <v>682</v>
      </c>
    </row>
    <row r="48" spans="1:6" ht="15.75" customHeight="1">
      <c r="A48" s="62"/>
      <c r="B48" s="14" t="s">
        <v>44</v>
      </c>
      <c r="C48" s="15">
        <v>91</v>
      </c>
      <c r="D48" s="16">
        <v>116</v>
      </c>
      <c r="E48" s="16">
        <v>127</v>
      </c>
      <c r="F48" s="17">
        <f t="shared" si="0"/>
        <v>243</v>
      </c>
    </row>
    <row r="49" spans="1:6" ht="15.75" customHeight="1">
      <c r="A49" s="62"/>
      <c r="B49" s="14" t="s">
        <v>54</v>
      </c>
      <c r="C49" s="16">
        <v>751</v>
      </c>
      <c r="D49" s="16">
        <v>894</v>
      </c>
      <c r="E49" s="16">
        <v>928</v>
      </c>
      <c r="F49" s="17">
        <f t="shared" si="0"/>
        <v>1822</v>
      </c>
    </row>
    <row r="50" spans="1:6" ht="15.75" customHeight="1" thickBot="1">
      <c r="A50" s="63"/>
      <c r="B50" s="32" t="s">
        <v>13</v>
      </c>
      <c r="C50" s="33">
        <f>SUM(C43:C49)</f>
        <v>3351</v>
      </c>
      <c r="D50" s="33">
        <f>SUM(D43:D49)</f>
        <v>3769</v>
      </c>
      <c r="E50" s="33">
        <f>SUM(E43:E49)</f>
        <v>4055</v>
      </c>
      <c r="F50" s="34">
        <f t="shared" si="0"/>
        <v>7824</v>
      </c>
    </row>
    <row r="51" spans="1:6" ht="15.75" customHeight="1" thickBot="1">
      <c r="A51" s="64" t="s">
        <v>55</v>
      </c>
      <c r="B51" s="65"/>
      <c r="C51" s="40">
        <f>SUM(C8,C12,C19,C27,C33,C37,C42,C50)</f>
        <v>22812</v>
      </c>
      <c r="D51" s="41">
        <f>SUM(D8,D12,D19,D27,D33,D37,D42,D50)</f>
        <v>26873</v>
      </c>
      <c r="E51" s="41">
        <f>SUM(E8,E12,E19,E27,E33,E37,E42,E50)</f>
        <v>27758</v>
      </c>
      <c r="F51" s="42">
        <f t="shared" si="0"/>
        <v>54631</v>
      </c>
    </row>
    <row r="52" spans="1:6" ht="15.75" customHeight="1">
      <c r="A52" s="43"/>
      <c r="B52" s="43"/>
      <c r="C52" s="66" t="s">
        <v>60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G52" sqref="G52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7" t="s">
        <v>2</v>
      </c>
      <c r="C2" s="47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421</v>
      </c>
      <c r="D3" s="8">
        <v>488</v>
      </c>
      <c r="E3" s="8">
        <v>525</v>
      </c>
      <c r="F3" s="9">
        <f t="shared" ref="F3:F51" si="0">D3+E3</f>
        <v>1013</v>
      </c>
    </row>
    <row r="4" spans="1:10" ht="15.75" customHeight="1">
      <c r="A4" s="60"/>
      <c r="B4" s="10" t="s">
        <v>9</v>
      </c>
      <c r="C4" s="11">
        <v>233</v>
      </c>
      <c r="D4" s="12">
        <v>282</v>
      </c>
      <c r="E4" s="12">
        <v>301</v>
      </c>
      <c r="F4" s="13">
        <f t="shared" si="0"/>
        <v>583</v>
      </c>
    </row>
    <row r="5" spans="1:10" ht="15.75" customHeight="1">
      <c r="A5" s="60"/>
      <c r="B5" s="14" t="s">
        <v>10</v>
      </c>
      <c r="C5" s="15">
        <v>501</v>
      </c>
      <c r="D5" s="16">
        <v>607</v>
      </c>
      <c r="E5" s="16">
        <v>627</v>
      </c>
      <c r="F5" s="17">
        <f t="shared" si="0"/>
        <v>1234</v>
      </c>
    </row>
    <row r="6" spans="1:10" ht="15.75" customHeight="1">
      <c r="A6" s="60"/>
      <c r="B6" s="14" t="s">
        <v>11</v>
      </c>
      <c r="C6" s="15">
        <v>259</v>
      </c>
      <c r="D6" s="16">
        <v>324</v>
      </c>
      <c r="E6" s="16">
        <v>325</v>
      </c>
      <c r="F6" s="17">
        <f t="shared" si="0"/>
        <v>649</v>
      </c>
    </row>
    <row r="7" spans="1:10" ht="15.75" customHeight="1">
      <c r="A7" s="60"/>
      <c r="B7" s="14" t="s">
        <v>12</v>
      </c>
      <c r="C7" s="15">
        <v>697</v>
      </c>
      <c r="D7" s="16">
        <v>824</v>
      </c>
      <c r="E7" s="16">
        <v>860</v>
      </c>
      <c r="F7" s="17">
        <f t="shared" si="0"/>
        <v>1684</v>
      </c>
    </row>
    <row r="8" spans="1:10" ht="15.75" customHeight="1" thickBot="1">
      <c r="A8" s="61"/>
      <c r="B8" s="18" t="s">
        <v>13</v>
      </c>
      <c r="C8" s="19">
        <f>SUM(C3:C7)</f>
        <v>2111</v>
      </c>
      <c r="D8" s="20">
        <f>SUM(D3:D7)</f>
        <v>2525</v>
      </c>
      <c r="E8" s="20">
        <f>SUM(E3:E7)</f>
        <v>2638</v>
      </c>
      <c r="F8" s="21">
        <f t="shared" si="0"/>
        <v>5163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274</v>
      </c>
      <c r="E9" s="23">
        <v>305</v>
      </c>
      <c r="F9" s="25">
        <f t="shared" si="0"/>
        <v>579</v>
      </c>
      <c r="J9" s="26"/>
    </row>
    <row r="10" spans="1:10" ht="15.75" customHeight="1">
      <c r="A10" s="60"/>
      <c r="B10" s="14" t="s">
        <v>16</v>
      </c>
      <c r="C10" s="16">
        <v>799</v>
      </c>
      <c r="D10" s="15">
        <v>978</v>
      </c>
      <c r="E10" s="16">
        <v>968</v>
      </c>
      <c r="F10" s="17">
        <f t="shared" si="0"/>
        <v>1946</v>
      </c>
    </row>
    <row r="11" spans="1:10" ht="15.75" customHeight="1">
      <c r="A11" s="60"/>
      <c r="B11" s="14" t="s">
        <v>17</v>
      </c>
      <c r="C11" s="16">
        <v>435</v>
      </c>
      <c r="D11" s="15">
        <v>532</v>
      </c>
      <c r="E11" s="16">
        <v>513</v>
      </c>
      <c r="F11" s="17">
        <f t="shared" si="0"/>
        <v>1045</v>
      </c>
    </row>
    <row r="12" spans="1:10" ht="16.5" customHeight="1" thickBot="1">
      <c r="A12" s="61"/>
      <c r="B12" s="18" t="s">
        <v>13</v>
      </c>
      <c r="C12" s="20">
        <f>SUM(C9:C11)</f>
        <v>1467</v>
      </c>
      <c r="D12" s="19">
        <f>SUM(D9:D11)</f>
        <v>1784</v>
      </c>
      <c r="E12" s="20">
        <f>SUM(E9:E11)</f>
        <v>1786</v>
      </c>
      <c r="F12" s="21">
        <f t="shared" si="0"/>
        <v>3570</v>
      </c>
    </row>
    <row r="13" spans="1:10" ht="15.75" customHeight="1">
      <c r="A13" s="59" t="s">
        <v>18</v>
      </c>
      <c r="B13" s="22" t="s">
        <v>19</v>
      </c>
      <c r="C13" s="24">
        <v>7933</v>
      </c>
      <c r="D13" s="24">
        <v>9249</v>
      </c>
      <c r="E13" s="24">
        <v>9543</v>
      </c>
      <c r="F13" s="25">
        <f>D13+E13</f>
        <v>18792</v>
      </c>
    </row>
    <row r="14" spans="1:10" ht="15.75" customHeight="1">
      <c r="A14" s="60"/>
      <c r="B14" s="14" t="s">
        <v>20</v>
      </c>
      <c r="C14" s="15">
        <v>537</v>
      </c>
      <c r="D14" s="15">
        <v>635</v>
      </c>
      <c r="E14" s="15">
        <v>694</v>
      </c>
      <c r="F14" s="17">
        <f t="shared" si="0"/>
        <v>1329</v>
      </c>
    </row>
    <row r="15" spans="1:10" ht="15.75" customHeight="1">
      <c r="A15" s="60"/>
      <c r="B15" s="27" t="s">
        <v>21</v>
      </c>
      <c r="C15" s="11">
        <v>228</v>
      </c>
      <c r="D15" s="12">
        <v>284</v>
      </c>
      <c r="E15" s="12">
        <v>303</v>
      </c>
      <c r="F15" s="13">
        <f t="shared" si="0"/>
        <v>587</v>
      </c>
      <c r="H15" s="26"/>
    </row>
    <row r="16" spans="1:10" ht="15.75" customHeight="1">
      <c r="A16" s="60"/>
      <c r="B16" s="28" t="s">
        <v>22</v>
      </c>
      <c r="C16" s="16">
        <v>121</v>
      </c>
      <c r="D16" s="16">
        <v>165</v>
      </c>
      <c r="E16" s="16">
        <v>170</v>
      </c>
      <c r="F16" s="17">
        <f t="shared" si="0"/>
        <v>335</v>
      </c>
    </row>
    <row r="17" spans="1:6" ht="15.75" customHeight="1">
      <c r="A17" s="60"/>
      <c r="B17" s="29" t="s">
        <v>23</v>
      </c>
      <c r="C17" s="15">
        <v>117</v>
      </c>
      <c r="D17" s="16">
        <v>137</v>
      </c>
      <c r="E17" s="16">
        <v>131</v>
      </c>
      <c r="F17" s="17">
        <f t="shared" si="0"/>
        <v>268</v>
      </c>
    </row>
    <row r="18" spans="1:6" ht="15.75" customHeight="1">
      <c r="A18" s="60"/>
      <c r="B18" s="29" t="s">
        <v>24</v>
      </c>
      <c r="C18" s="15">
        <v>118</v>
      </c>
      <c r="D18" s="16">
        <v>176</v>
      </c>
      <c r="E18" s="16">
        <v>165</v>
      </c>
      <c r="F18" s="17">
        <f t="shared" si="0"/>
        <v>341</v>
      </c>
    </row>
    <row r="19" spans="1:6" ht="15.75" customHeight="1" thickBot="1">
      <c r="A19" s="61"/>
      <c r="B19" s="18" t="s">
        <v>13</v>
      </c>
      <c r="C19" s="19">
        <f>SUM(C13:C18)</f>
        <v>9054</v>
      </c>
      <c r="D19" s="20">
        <f>SUM(D13:D18)</f>
        <v>10646</v>
      </c>
      <c r="E19" s="20">
        <f>SUM(E13:E18)</f>
        <v>11006</v>
      </c>
      <c r="F19" s="21">
        <f t="shared" si="0"/>
        <v>21652</v>
      </c>
    </row>
    <row r="20" spans="1:6" ht="15.75" customHeight="1">
      <c r="A20" s="59" t="s">
        <v>25</v>
      </c>
      <c r="B20" s="22" t="s">
        <v>26</v>
      </c>
      <c r="C20" s="24">
        <v>1618</v>
      </c>
      <c r="D20" s="23">
        <v>1975</v>
      </c>
      <c r="E20" s="23">
        <v>2054</v>
      </c>
      <c r="F20" s="25">
        <f t="shared" si="0"/>
        <v>4029</v>
      </c>
    </row>
    <row r="21" spans="1:6" ht="15.75" customHeight="1">
      <c r="A21" s="60"/>
      <c r="B21" s="14" t="s">
        <v>27</v>
      </c>
      <c r="C21" s="15">
        <v>856</v>
      </c>
      <c r="D21" s="16">
        <v>978</v>
      </c>
      <c r="E21" s="16">
        <v>969</v>
      </c>
      <c r="F21" s="17">
        <f t="shared" si="0"/>
        <v>1947</v>
      </c>
    </row>
    <row r="22" spans="1:6" ht="15.75" customHeight="1">
      <c r="A22" s="60"/>
      <c r="B22" s="10" t="s">
        <v>28</v>
      </c>
      <c r="C22" s="11">
        <v>266</v>
      </c>
      <c r="D22" s="12">
        <v>311</v>
      </c>
      <c r="E22" s="12">
        <v>317</v>
      </c>
      <c r="F22" s="13">
        <f t="shared" si="0"/>
        <v>628</v>
      </c>
    </row>
    <row r="23" spans="1:6" ht="15.75" customHeight="1">
      <c r="A23" s="60"/>
      <c r="B23" s="14" t="s">
        <v>29</v>
      </c>
      <c r="C23" s="15">
        <v>180</v>
      </c>
      <c r="D23" s="16">
        <v>208</v>
      </c>
      <c r="E23" s="16">
        <v>219</v>
      </c>
      <c r="F23" s="17">
        <f t="shared" si="0"/>
        <v>427</v>
      </c>
    </row>
    <row r="24" spans="1:6" ht="15.75" customHeight="1">
      <c r="A24" s="60"/>
      <c r="B24" s="30" t="s">
        <v>30</v>
      </c>
      <c r="C24" s="16">
        <v>263</v>
      </c>
      <c r="D24" s="31">
        <v>304</v>
      </c>
      <c r="E24" s="31">
        <v>310</v>
      </c>
      <c r="F24" s="13">
        <f t="shared" si="0"/>
        <v>614</v>
      </c>
    </row>
    <row r="25" spans="1:6" ht="15.75" customHeight="1">
      <c r="A25" s="60"/>
      <c r="B25" s="14" t="s">
        <v>31</v>
      </c>
      <c r="C25" s="15">
        <v>170</v>
      </c>
      <c r="D25" s="16">
        <v>177</v>
      </c>
      <c r="E25" s="16">
        <v>173</v>
      </c>
      <c r="F25" s="17">
        <f t="shared" si="0"/>
        <v>350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3353</v>
      </c>
      <c r="D27" s="33">
        <f>SUM(D20:D26)</f>
        <v>3953</v>
      </c>
      <c r="E27" s="33">
        <f>SUM(E20:E26)</f>
        <v>4042</v>
      </c>
      <c r="F27" s="34">
        <f t="shared" si="0"/>
        <v>7995</v>
      </c>
    </row>
    <row r="28" spans="1:6" ht="15.75" customHeight="1">
      <c r="A28" s="59" t="s">
        <v>33</v>
      </c>
      <c r="B28" s="22" t="s">
        <v>34</v>
      </c>
      <c r="C28" s="24">
        <v>424</v>
      </c>
      <c r="D28" s="23">
        <v>514</v>
      </c>
      <c r="E28" s="23">
        <v>498</v>
      </c>
      <c r="F28" s="25">
        <f t="shared" si="0"/>
        <v>1012</v>
      </c>
    </row>
    <row r="29" spans="1:6" ht="15.75" customHeight="1">
      <c r="A29" s="60"/>
      <c r="B29" s="14" t="s">
        <v>35</v>
      </c>
      <c r="C29" s="15">
        <v>88</v>
      </c>
      <c r="D29" s="16">
        <v>107</v>
      </c>
      <c r="E29" s="16">
        <v>103</v>
      </c>
      <c r="F29" s="17">
        <f t="shared" si="0"/>
        <v>210</v>
      </c>
    </row>
    <row r="30" spans="1:6" ht="15.75" customHeight="1">
      <c r="A30" s="60"/>
      <c r="B30" s="14" t="s">
        <v>36</v>
      </c>
      <c r="C30" s="15">
        <v>61</v>
      </c>
      <c r="D30" s="16">
        <v>60</v>
      </c>
      <c r="E30" s="16">
        <v>55</v>
      </c>
      <c r="F30" s="17">
        <f t="shared" si="0"/>
        <v>115</v>
      </c>
    </row>
    <row r="31" spans="1:6" ht="15.75" customHeight="1">
      <c r="A31" s="60"/>
      <c r="B31" s="14" t="s">
        <v>37</v>
      </c>
      <c r="C31" s="15">
        <v>110</v>
      </c>
      <c r="D31" s="16">
        <v>117</v>
      </c>
      <c r="E31" s="16">
        <v>118</v>
      </c>
      <c r="F31" s="17">
        <f>D31+E31</f>
        <v>235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683</v>
      </c>
      <c r="D33" s="33">
        <f>SUM(D28:D32)</f>
        <v>798</v>
      </c>
      <c r="E33" s="33">
        <f>SUM(E28:E32)</f>
        <v>774</v>
      </c>
      <c r="F33" s="34">
        <f t="shared" si="0"/>
        <v>1572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909</v>
      </c>
      <c r="E34" s="8">
        <v>927</v>
      </c>
      <c r="F34" s="9">
        <f t="shared" si="0"/>
        <v>1836</v>
      </c>
    </row>
    <row r="35" spans="1:6" ht="15.75" customHeight="1">
      <c r="A35" s="60"/>
      <c r="B35" s="37" t="s">
        <v>41</v>
      </c>
      <c r="C35" s="15">
        <v>713</v>
      </c>
      <c r="D35" s="16">
        <v>870</v>
      </c>
      <c r="E35" s="16">
        <v>906</v>
      </c>
      <c r="F35" s="17">
        <f t="shared" si="0"/>
        <v>1776</v>
      </c>
    </row>
    <row r="36" spans="1:6" ht="15.75" customHeight="1">
      <c r="A36" s="60"/>
      <c r="B36" s="14" t="s">
        <v>42</v>
      </c>
      <c r="C36" s="15">
        <v>410</v>
      </c>
      <c r="D36" s="16">
        <v>513</v>
      </c>
      <c r="E36" s="16">
        <v>464</v>
      </c>
      <c r="F36" s="17">
        <f t="shared" si="0"/>
        <v>977</v>
      </c>
    </row>
    <row r="37" spans="1:6" ht="15.75" customHeight="1" thickBot="1">
      <c r="A37" s="61"/>
      <c r="B37" s="18" t="s">
        <v>13</v>
      </c>
      <c r="C37" s="19">
        <f>SUM(C34:C36)</f>
        <v>1917</v>
      </c>
      <c r="D37" s="20">
        <f>SUM(D34:D36)</f>
        <v>2292</v>
      </c>
      <c r="E37" s="20">
        <f>SUM(E34:E36)</f>
        <v>2297</v>
      </c>
      <c r="F37" s="21">
        <f t="shared" si="0"/>
        <v>4589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98</v>
      </c>
      <c r="F38" s="9">
        <f t="shared" si="0"/>
        <v>185</v>
      </c>
    </row>
    <row r="39" spans="1:6" ht="15.75" customHeight="1">
      <c r="A39" s="60"/>
      <c r="B39" s="38" t="s">
        <v>45</v>
      </c>
      <c r="C39" s="39">
        <v>398</v>
      </c>
      <c r="D39" s="39">
        <v>455</v>
      </c>
      <c r="E39" s="39">
        <v>479</v>
      </c>
      <c r="F39" s="13">
        <f t="shared" si="0"/>
        <v>934</v>
      </c>
    </row>
    <row r="40" spans="1:6" ht="15.75" customHeight="1">
      <c r="A40" s="60"/>
      <c r="B40" s="14" t="s">
        <v>46</v>
      </c>
      <c r="C40" s="15">
        <v>114</v>
      </c>
      <c r="D40" s="16">
        <v>145</v>
      </c>
      <c r="E40" s="16">
        <v>137</v>
      </c>
      <c r="F40" s="17">
        <f t="shared" si="0"/>
        <v>282</v>
      </c>
    </row>
    <row r="41" spans="1:6" ht="15.75" customHeight="1">
      <c r="A41" s="60"/>
      <c r="B41" s="14" t="s">
        <v>47</v>
      </c>
      <c r="C41" s="15">
        <v>335</v>
      </c>
      <c r="D41" s="16">
        <v>381</v>
      </c>
      <c r="E41" s="16">
        <v>398</v>
      </c>
      <c r="F41" s="17">
        <f t="shared" si="0"/>
        <v>779</v>
      </c>
    </row>
    <row r="42" spans="1:6" ht="15.75" customHeight="1" thickBot="1">
      <c r="A42" s="61"/>
      <c r="B42" s="32" t="s">
        <v>13</v>
      </c>
      <c r="C42" s="35">
        <f>SUM(C38:C41)</f>
        <v>919</v>
      </c>
      <c r="D42" s="33">
        <f>SUM(D38:D41)</f>
        <v>1068</v>
      </c>
      <c r="E42" s="33">
        <f>SUM(E38:E41)</f>
        <v>1112</v>
      </c>
      <c r="F42" s="34">
        <f t="shared" si="0"/>
        <v>2180</v>
      </c>
    </row>
    <row r="43" spans="1:6" ht="15.75" customHeight="1">
      <c r="A43" s="59" t="s">
        <v>48</v>
      </c>
      <c r="B43" s="22" t="s">
        <v>49</v>
      </c>
      <c r="C43" s="24">
        <v>168</v>
      </c>
      <c r="D43" s="23">
        <v>202</v>
      </c>
      <c r="E43" s="23">
        <v>230</v>
      </c>
      <c r="F43" s="25">
        <f t="shared" si="0"/>
        <v>432</v>
      </c>
    </row>
    <row r="44" spans="1:6" ht="15.75" customHeight="1">
      <c r="A44" s="62"/>
      <c r="B44" s="14" t="s">
        <v>50</v>
      </c>
      <c r="C44" s="15">
        <v>301</v>
      </c>
      <c r="D44" s="16">
        <v>370</v>
      </c>
      <c r="E44" s="16">
        <v>371</v>
      </c>
      <c r="F44" s="17">
        <f t="shared" si="0"/>
        <v>741</v>
      </c>
    </row>
    <row r="45" spans="1:6" ht="15.75" customHeight="1">
      <c r="A45" s="62"/>
      <c r="B45" s="10" t="s">
        <v>51</v>
      </c>
      <c r="C45" s="11">
        <v>1141</v>
      </c>
      <c r="D45" s="12">
        <v>1333</v>
      </c>
      <c r="E45" s="12">
        <v>1474</v>
      </c>
      <c r="F45" s="13">
        <f t="shared" si="0"/>
        <v>2807</v>
      </c>
    </row>
    <row r="46" spans="1:6" ht="15.75" customHeight="1">
      <c r="A46" s="62"/>
      <c r="B46" s="14" t="s">
        <v>52</v>
      </c>
      <c r="C46" s="15">
        <v>632</v>
      </c>
      <c r="D46" s="16">
        <v>528</v>
      </c>
      <c r="E46" s="16">
        <v>565</v>
      </c>
      <c r="F46" s="17">
        <f t="shared" si="0"/>
        <v>1093</v>
      </c>
    </row>
    <row r="47" spans="1:6" ht="15.75" customHeight="1">
      <c r="A47" s="62"/>
      <c r="B47" s="10" t="s">
        <v>53</v>
      </c>
      <c r="C47" s="11">
        <v>272</v>
      </c>
      <c r="D47" s="12">
        <v>331</v>
      </c>
      <c r="E47" s="12">
        <v>351</v>
      </c>
      <c r="F47" s="13">
        <f t="shared" si="0"/>
        <v>682</v>
      </c>
    </row>
    <row r="48" spans="1:6" ht="15.75" customHeight="1">
      <c r="A48" s="62"/>
      <c r="B48" s="14" t="s">
        <v>44</v>
      </c>
      <c r="C48" s="15">
        <v>91</v>
      </c>
      <c r="D48" s="16">
        <v>115</v>
      </c>
      <c r="E48" s="16">
        <v>127</v>
      </c>
      <c r="F48" s="17">
        <f t="shared" si="0"/>
        <v>242</v>
      </c>
    </row>
    <row r="49" spans="1:6" ht="15.75" customHeight="1">
      <c r="A49" s="62"/>
      <c r="B49" s="14" t="s">
        <v>54</v>
      </c>
      <c r="C49" s="16">
        <v>751</v>
      </c>
      <c r="D49" s="16">
        <v>884</v>
      </c>
      <c r="E49" s="16">
        <v>921</v>
      </c>
      <c r="F49" s="17">
        <f t="shared" si="0"/>
        <v>1805</v>
      </c>
    </row>
    <row r="50" spans="1:6" ht="15.75" customHeight="1" thickBot="1">
      <c r="A50" s="63"/>
      <c r="B50" s="32" t="s">
        <v>13</v>
      </c>
      <c r="C50" s="33">
        <f>SUM(C43:C49)</f>
        <v>3356</v>
      </c>
      <c r="D50" s="33">
        <f>SUM(D43:D49)</f>
        <v>3763</v>
      </c>
      <c r="E50" s="33">
        <f>SUM(E43:E49)</f>
        <v>4039</v>
      </c>
      <c r="F50" s="34">
        <f t="shared" si="0"/>
        <v>7802</v>
      </c>
    </row>
    <row r="51" spans="1:6" ht="15.75" customHeight="1" thickBot="1">
      <c r="A51" s="64" t="s">
        <v>55</v>
      </c>
      <c r="B51" s="65"/>
      <c r="C51" s="40">
        <f>SUM(C8,C12,C19,C27,C33,C37,C42,C50)</f>
        <v>22860</v>
      </c>
      <c r="D51" s="41">
        <f>SUM(D8,D12,D19,D27,D33,D37,D42,D50)</f>
        <v>26829</v>
      </c>
      <c r="E51" s="41">
        <f>SUM(E8,E12,E19,E27,E33,E37,E42,E50)</f>
        <v>27694</v>
      </c>
      <c r="F51" s="42">
        <f t="shared" si="0"/>
        <v>54523</v>
      </c>
    </row>
    <row r="52" spans="1:6" ht="15.75" customHeight="1">
      <c r="A52" s="43"/>
      <c r="B52" s="43"/>
      <c r="C52" s="66" t="s">
        <v>61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D56" sqref="D56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8" t="s">
        <v>2</v>
      </c>
      <c r="C2" s="48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420</v>
      </c>
      <c r="D3" s="8">
        <v>493</v>
      </c>
      <c r="E3" s="8">
        <v>522</v>
      </c>
      <c r="F3" s="9">
        <f t="shared" ref="F3:F51" si="0">D3+E3</f>
        <v>1015</v>
      </c>
    </row>
    <row r="4" spans="1:10" ht="15.75" customHeight="1">
      <c r="A4" s="60"/>
      <c r="B4" s="10" t="s">
        <v>9</v>
      </c>
      <c r="C4" s="11">
        <v>234</v>
      </c>
      <c r="D4" s="12">
        <v>286</v>
      </c>
      <c r="E4" s="12">
        <v>304</v>
      </c>
      <c r="F4" s="13">
        <f t="shared" si="0"/>
        <v>590</v>
      </c>
    </row>
    <row r="5" spans="1:10" ht="15.75" customHeight="1">
      <c r="A5" s="60"/>
      <c r="B5" s="14" t="s">
        <v>10</v>
      </c>
      <c r="C5" s="15">
        <v>501</v>
      </c>
      <c r="D5" s="16">
        <v>607</v>
      </c>
      <c r="E5" s="16">
        <v>627</v>
      </c>
      <c r="F5" s="17">
        <f t="shared" si="0"/>
        <v>1234</v>
      </c>
    </row>
    <row r="6" spans="1:10" ht="15.75" customHeight="1">
      <c r="A6" s="60"/>
      <c r="B6" s="14" t="s">
        <v>11</v>
      </c>
      <c r="C6" s="15">
        <v>262</v>
      </c>
      <c r="D6" s="16">
        <v>324</v>
      </c>
      <c r="E6" s="16">
        <v>329</v>
      </c>
      <c r="F6" s="17">
        <f t="shared" si="0"/>
        <v>653</v>
      </c>
    </row>
    <row r="7" spans="1:10" ht="15.75" customHeight="1">
      <c r="A7" s="60"/>
      <c r="B7" s="14" t="s">
        <v>12</v>
      </c>
      <c r="C7" s="15">
        <v>706</v>
      </c>
      <c r="D7" s="16">
        <v>829</v>
      </c>
      <c r="E7" s="16">
        <v>855</v>
      </c>
      <c r="F7" s="17">
        <f t="shared" si="0"/>
        <v>1684</v>
      </c>
    </row>
    <row r="8" spans="1:10" ht="15.75" customHeight="1" thickBot="1">
      <c r="A8" s="61"/>
      <c r="B8" s="18" t="s">
        <v>13</v>
      </c>
      <c r="C8" s="19">
        <f>SUM(C3:C7)</f>
        <v>2123</v>
      </c>
      <c r="D8" s="20">
        <f>SUM(D3:D7)</f>
        <v>2539</v>
      </c>
      <c r="E8" s="20">
        <f>SUM(E3:E7)</f>
        <v>2637</v>
      </c>
      <c r="F8" s="21">
        <f t="shared" si="0"/>
        <v>5176</v>
      </c>
    </row>
    <row r="9" spans="1:10" ht="15.75" customHeight="1">
      <c r="A9" s="59" t="s">
        <v>14</v>
      </c>
      <c r="B9" s="22" t="s">
        <v>15</v>
      </c>
      <c r="C9" s="23">
        <v>233</v>
      </c>
      <c r="D9" s="24">
        <v>275</v>
      </c>
      <c r="E9" s="23">
        <v>305</v>
      </c>
      <c r="F9" s="25">
        <f t="shared" si="0"/>
        <v>580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972</v>
      </c>
      <c r="E10" s="16">
        <v>967</v>
      </c>
      <c r="F10" s="17">
        <f t="shared" si="0"/>
        <v>1939</v>
      </c>
    </row>
    <row r="11" spans="1:10" ht="15.75" customHeight="1">
      <c r="A11" s="60"/>
      <c r="B11" s="14" t="s">
        <v>17</v>
      </c>
      <c r="C11" s="16">
        <v>431</v>
      </c>
      <c r="D11" s="15">
        <v>528</v>
      </c>
      <c r="E11" s="16">
        <v>507</v>
      </c>
      <c r="F11" s="17">
        <f t="shared" si="0"/>
        <v>1035</v>
      </c>
    </row>
    <row r="12" spans="1:10" ht="16.5" customHeight="1" thickBot="1">
      <c r="A12" s="61"/>
      <c r="B12" s="18" t="s">
        <v>13</v>
      </c>
      <c r="C12" s="20">
        <f>SUM(C9:C11)</f>
        <v>1461</v>
      </c>
      <c r="D12" s="19">
        <f>SUM(D9:D11)</f>
        <v>1775</v>
      </c>
      <c r="E12" s="20">
        <f>SUM(E9:E11)</f>
        <v>1779</v>
      </c>
      <c r="F12" s="21">
        <f t="shared" si="0"/>
        <v>3554</v>
      </c>
    </row>
    <row r="13" spans="1:10" ht="15.75" customHeight="1">
      <c r="A13" s="59" t="s">
        <v>18</v>
      </c>
      <c r="B13" s="22" t="s">
        <v>19</v>
      </c>
      <c r="C13" s="24">
        <v>7965</v>
      </c>
      <c r="D13" s="24">
        <v>9276</v>
      </c>
      <c r="E13" s="24">
        <v>9547</v>
      </c>
      <c r="F13" s="25">
        <f>D13+E13</f>
        <v>18823</v>
      </c>
    </row>
    <row r="14" spans="1:10" ht="15.75" customHeight="1">
      <c r="A14" s="60"/>
      <c r="B14" s="14" t="s">
        <v>20</v>
      </c>
      <c r="C14" s="15">
        <v>537</v>
      </c>
      <c r="D14" s="15">
        <v>633</v>
      </c>
      <c r="E14" s="15">
        <v>691</v>
      </c>
      <c r="F14" s="17">
        <f t="shared" si="0"/>
        <v>1324</v>
      </c>
    </row>
    <row r="15" spans="1:10" ht="15.75" customHeight="1">
      <c r="A15" s="60"/>
      <c r="B15" s="27" t="s">
        <v>21</v>
      </c>
      <c r="C15" s="11">
        <v>227</v>
      </c>
      <c r="D15" s="12">
        <v>282</v>
      </c>
      <c r="E15" s="12">
        <v>302</v>
      </c>
      <c r="F15" s="13">
        <f t="shared" si="0"/>
        <v>584</v>
      </c>
      <c r="H15" s="26"/>
    </row>
    <row r="16" spans="1:10" ht="15.75" customHeight="1">
      <c r="A16" s="60"/>
      <c r="B16" s="28" t="s">
        <v>22</v>
      </c>
      <c r="C16" s="16">
        <v>122</v>
      </c>
      <c r="D16" s="16">
        <v>169</v>
      </c>
      <c r="E16" s="16">
        <v>171</v>
      </c>
      <c r="F16" s="17">
        <f t="shared" si="0"/>
        <v>340</v>
      </c>
    </row>
    <row r="17" spans="1:6" ht="15.75" customHeight="1">
      <c r="A17" s="60"/>
      <c r="B17" s="29" t="s">
        <v>23</v>
      </c>
      <c r="C17" s="15">
        <v>116</v>
      </c>
      <c r="D17" s="16">
        <v>134</v>
      </c>
      <c r="E17" s="16">
        <v>129</v>
      </c>
      <c r="F17" s="17">
        <f t="shared" si="0"/>
        <v>263</v>
      </c>
    </row>
    <row r="18" spans="1:6" ht="15.75" customHeight="1">
      <c r="A18" s="60"/>
      <c r="B18" s="29" t="s">
        <v>24</v>
      </c>
      <c r="C18" s="15">
        <v>119</v>
      </c>
      <c r="D18" s="16">
        <v>177</v>
      </c>
      <c r="E18" s="16">
        <v>167</v>
      </c>
      <c r="F18" s="17">
        <f t="shared" si="0"/>
        <v>344</v>
      </c>
    </row>
    <row r="19" spans="1:6" ht="15.75" customHeight="1" thickBot="1">
      <c r="A19" s="61"/>
      <c r="B19" s="18" t="s">
        <v>13</v>
      </c>
      <c r="C19" s="19">
        <f>SUM(C13:C18)</f>
        <v>9086</v>
      </c>
      <c r="D19" s="20">
        <f>SUM(D13:D18)</f>
        <v>10671</v>
      </c>
      <c r="E19" s="20">
        <f>SUM(E13:E18)</f>
        <v>11007</v>
      </c>
      <c r="F19" s="21">
        <f t="shared" si="0"/>
        <v>21678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1981</v>
      </c>
      <c r="E20" s="23">
        <v>2053</v>
      </c>
      <c r="F20" s="25">
        <f t="shared" si="0"/>
        <v>4034</v>
      </c>
    </row>
    <row r="21" spans="1:6" ht="15.75" customHeight="1">
      <c r="A21" s="60"/>
      <c r="B21" s="14" t="s">
        <v>27</v>
      </c>
      <c r="C21" s="15">
        <v>862</v>
      </c>
      <c r="D21" s="16">
        <v>978</v>
      </c>
      <c r="E21" s="16">
        <v>970</v>
      </c>
      <c r="F21" s="17">
        <f t="shared" si="0"/>
        <v>1948</v>
      </c>
    </row>
    <row r="22" spans="1:6" ht="15.75" customHeight="1">
      <c r="A22" s="60"/>
      <c r="B22" s="10" t="s">
        <v>28</v>
      </c>
      <c r="C22" s="11">
        <v>266</v>
      </c>
      <c r="D22" s="12">
        <v>310</v>
      </c>
      <c r="E22" s="12">
        <v>314</v>
      </c>
      <c r="F22" s="13">
        <f t="shared" si="0"/>
        <v>624</v>
      </c>
    </row>
    <row r="23" spans="1:6" ht="15.75" customHeight="1">
      <c r="A23" s="60"/>
      <c r="B23" s="14" t="s">
        <v>29</v>
      </c>
      <c r="C23" s="15">
        <v>180</v>
      </c>
      <c r="D23" s="16">
        <v>207</v>
      </c>
      <c r="E23" s="16">
        <v>219</v>
      </c>
      <c r="F23" s="17">
        <f t="shared" si="0"/>
        <v>426</v>
      </c>
    </row>
    <row r="24" spans="1:6" ht="15.75" customHeight="1">
      <c r="A24" s="60"/>
      <c r="B24" s="30" t="s">
        <v>30</v>
      </c>
      <c r="C24" s="16">
        <v>260</v>
      </c>
      <c r="D24" s="31">
        <v>302</v>
      </c>
      <c r="E24" s="31">
        <v>307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170</v>
      </c>
      <c r="D25" s="16">
        <v>177</v>
      </c>
      <c r="E25" s="16">
        <v>172</v>
      </c>
      <c r="F25" s="17">
        <f t="shared" si="0"/>
        <v>349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3360</v>
      </c>
      <c r="D27" s="33">
        <f>SUM(D20:D26)</f>
        <v>3955</v>
      </c>
      <c r="E27" s="33">
        <f>SUM(E20:E26)</f>
        <v>4035</v>
      </c>
      <c r="F27" s="34">
        <f t="shared" si="0"/>
        <v>7990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514</v>
      </c>
      <c r="E28" s="23">
        <v>495</v>
      </c>
      <c r="F28" s="25">
        <f t="shared" si="0"/>
        <v>1009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103</v>
      </c>
      <c r="F29" s="17">
        <f t="shared" si="0"/>
        <v>211</v>
      </c>
    </row>
    <row r="30" spans="1:6" ht="15.75" customHeight="1">
      <c r="A30" s="60"/>
      <c r="B30" s="14" t="s">
        <v>36</v>
      </c>
      <c r="C30" s="15">
        <v>61</v>
      </c>
      <c r="D30" s="16">
        <v>61</v>
      </c>
      <c r="E30" s="16">
        <v>55</v>
      </c>
      <c r="F30" s="17">
        <f t="shared" si="0"/>
        <v>116</v>
      </c>
    </row>
    <row r="31" spans="1:6" ht="15.75" customHeight="1">
      <c r="A31" s="60"/>
      <c r="B31" s="14" t="s">
        <v>37</v>
      </c>
      <c r="C31" s="15">
        <v>110</v>
      </c>
      <c r="D31" s="16">
        <v>117</v>
      </c>
      <c r="E31" s="16">
        <v>118</v>
      </c>
      <c r="F31" s="17">
        <f>D31+E31</f>
        <v>235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685</v>
      </c>
      <c r="D33" s="33">
        <f>SUM(D28:D32)</f>
        <v>800</v>
      </c>
      <c r="E33" s="33">
        <f>SUM(E28:E32)</f>
        <v>771</v>
      </c>
      <c r="F33" s="34">
        <f t="shared" si="0"/>
        <v>1571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908</v>
      </c>
      <c r="E34" s="8">
        <v>927</v>
      </c>
      <c r="F34" s="9">
        <f t="shared" si="0"/>
        <v>1835</v>
      </c>
    </row>
    <row r="35" spans="1:6" ht="15.75" customHeight="1">
      <c r="A35" s="60"/>
      <c r="B35" s="37" t="s">
        <v>41</v>
      </c>
      <c r="C35" s="15">
        <v>712</v>
      </c>
      <c r="D35" s="16">
        <v>869</v>
      </c>
      <c r="E35" s="16">
        <v>903</v>
      </c>
      <c r="F35" s="17">
        <f t="shared" si="0"/>
        <v>1772</v>
      </c>
    </row>
    <row r="36" spans="1:6" ht="15.75" customHeight="1">
      <c r="A36" s="60"/>
      <c r="B36" s="14" t="s">
        <v>42</v>
      </c>
      <c r="C36" s="15">
        <v>410</v>
      </c>
      <c r="D36" s="16">
        <v>512</v>
      </c>
      <c r="E36" s="16">
        <v>461</v>
      </c>
      <c r="F36" s="17">
        <f t="shared" si="0"/>
        <v>973</v>
      </c>
    </row>
    <row r="37" spans="1:6" ht="15.75" customHeight="1" thickBot="1">
      <c r="A37" s="61"/>
      <c r="B37" s="18" t="s">
        <v>13</v>
      </c>
      <c r="C37" s="19">
        <f>SUM(C34:C36)</f>
        <v>1916</v>
      </c>
      <c r="D37" s="20">
        <f>SUM(D34:D36)</f>
        <v>2289</v>
      </c>
      <c r="E37" s="20">
        <f>SUM(E34:E36)</f>
        <v>2291</v>
      </c>
      <c r="F37" s="21">
        <f t="shared" si="0"/>
        <v>4580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87</v>
      </c>
      <c r="E38" s="8">
        <v>99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397</v>
      </c>
      <c r="D39" s="39">
        <v>456</v>
      </c>
      <c r="E39" s="39">
        <v>478</v>
      </c>
      <c r="F39" s="13">
        <f t="shared" si="0"/>
        <v>934</v>
      </c>
    </row>
    <row r="40" spans="1:6" ht="15.75" customHeight="1">
      <c r="A40" s="60"/>
      <c r="B40" s="14" t="s">
        <v>46</v>
      </c>
      <c r="C40" s="15">
        <v>115</v>
      </c>
      <c r="D40" s="16">
        <v>145</v>
      </c>
      <c r="E40" s="16">
        <v>140</v>
      </c>
      <c r="F40" s="17">
        <f t="shared" si="0"/>
        <v>285</v>
      </c>
    </row>
    <row r="41" spans="1:6" ht="15.75" customHeight="1">
      <c r="A41" s="60"/>
      <c r="B41" s="14" t="s">
        <v>47</v>
      </c>
      <c r="C41" s="15">
        <v>337</v>
      </c>
      <c r="D41" s="16">
        <v>380</v>
      </c>
      <c r="E41" s="16">
        <v>398</v>
      </c>
      <c r="F41" s="17">
        <f t="shared" si="0"/>
        <v>778</v>
      </c>
    </row>
    <row r="42" spans="1:6" ht="15.75" customHeight="1" thickBot="1">
      <c r="A42" s="61"/>
      <c r="B42" s="32" t="s">
        <v>13</v>
      </c>
      <c r="C42" s="35">
        <f>SUM(C38:C41)</f>
        <v>922</v>
      </c>
      <c r="D42" s="33">
        <f>SUM(D38:D41)</f>
        <v>1068</v>
      </c>
      <c r="E42" s="33">
        <f>SUM(E38:E41)</f>
        <v>1115</v>
      </c>
      <c r="F42" s="34">
        <f t="shared" si="0"/>
        <v>2183</v>
      </c>
    </row>
    <row r="43" spans="1:6" ht="15.75" customHeight="1">
      <c r="A43" s="59" t="s">
        <v>48</v>
      </c>
      <c r="B43" s="22" t="s">
        <v>49</v>
      </c>
      <c r="C43" s="24">
        <v>169</v>
      </c>
      <c r="D43" s="23">
        <v>203</v>
      </c>
      <c r="E43" s="23">
        <v>230</v>
      </c>
      <c r="F43" s="25">
        <f t="shared" si="0"/>
        <v>433</v>
      </c>
    </row>
    <row r="44" spans="1:6" ht="15.75" customHeight="1">
      <c r="A44" s="62"/>
      <c r="B44" s="14" t="s">
        <v>50</v>
      </c>
      <c r="C44" s="15">
        <v>301</v>
      </c>
      <c r="D44" s="16">
        <v>371</v>
      </c>
      <c r="E44" s="16">
        <v>370</v>
      </c>
      <c r="F44" s="17">
        <f t="shared" si="0"/>
        <v>741</v>
      </c>
    </row>
    <row r="45" spans="1:6" ht="15.75" customHeight="1">
      <c r="A45" s="62"/>
      <c r="B45" s="10" t="s">
        <v>51</v>
      </c>
      <c r="C45" s="11">
        <v>1140</v>
      </c>
      <c r="D45" s="12">
        <v>1330</v>
      </c>
      <c r="E45" s="12">
        <v>1467</v>
      </c>
      <c r="F45" s="13">
        <f t="shared" si="0"/>
        <v>2797</v>
      </c>
    </row>
    <row r="46" spans="1:6" ht="15.75" customHeight="1">
      <c r="A46" s="62"/>
      <c r="B46" s="14" t="s">
        <v>52</v>
      </c>
      <c r="C46" s="15">
        <v>637</v>
      </c>
      <c r="D46" s="16">
        <v>528</v>
      </c>
      <c r="E46" s="16">
        <v>567</v>
      </c>
      <c r="F46" s="17">
        <f t="shared" si="0"/>
        <v>1095</v>
      </c>
    </row>
    <row r="47" spans="1:6" ht="15.75" customHeight="1">
      <c r="A47" s="62"/>
      <c r="B47" s="10" t="s">
        <v>53</v>
      </c>
      <c r="C47" s="11">
        <v>272</v>
      </c>
      <c r="D47" s="12">
        <v>329</v>
      </c>
      <c r="E47" s="12">
        <v>350</v>
      </c>
      <c r="F47" s="13">
        <f t="shared" si="0"/>
        <v>679</v>
      </c>
    </row>
    <row r="48" spans="1:6" ht="15.75" customHeight="1">
      <c r="A48" s="62"/>
      <c r="B48" s="14" t="s">
        <v>44</v>
      </c>
      <c r="C48" s="15">
        <v>92</v>
      </c>
      <c r="D48" s="16">
        <v>115</v>
      </c>
      <c r="E48" s="16">
        <v>127</v>
      </c>
      <c r="F48" s="17">
        <f t="shared" si="0"/>
        <v>242</v>
      </c>
    </row>
    <row r="49" spans="1:6" ht="15.75" customHeight="1">
      <c r="A49" s="62"/>
      <c r="B49" s="14" t="s">
        <v>54</v>
      </c>
      <c r="C49" s="16">
        <v>754</v>
      </c>
      <c r="D49" s="16">
        <v>882</v>
      </c>
      <c r="E49" s="16">
        <v>924</v>
      </c>
      <c r="F49" s="17">
        <f t="shared" si="0"/>
        <v>1806</v>
      </c>
    </row>
    <row r="50" spans="1:6" ht="15.75" customHeight="1" thickBot="1">
      <c r="A50" s="63"/>
      <c r="B50" s="32" t="s">
        <v>13</v>
      </c>
      <c r="C50" s="33">
        <f>SUM(C43:C49)</f>
        <v>3365</v>
      </c>
      <c r="D50" s="33">
        <f>SUM(D43:D49)</f>
        <v>3758</v>
      </c>
      <c r="E50" s="33">
        <f>SUM(E43:E49)</f>
        <v>4035</v>
      </c>
      <c r="F50" s="34">
        <f t="shared" si="0"/>
        <v>7793</v>
      </c>
    </row>
    <row r="51" spans="1:6" ht="15.75" customHeight="1" thickBot="1">
      <c r="A51" s="64" t="s">
        <v>55</v>
      </c>
      <c r="B51" s="65"/>
      <c r="C51" s="40">
        <f>SUM(C8,C12,C19,C27,C33,C37,C42,C50)</f>
        <v>22918</v>
      </c>
      <c r="D51" s="41">
        <f>SUM(D8,D12,D19,D27,D33,D37,D42,D50)</f>
        <v>26855</v>
      </c>
      <c r="E51" s="41">
        <f>SUM(E8,E12,E19,E27,E33,E37,E42,E50)</f>
        <v>27670</v>
      </c>
      <c r="F51" s="42">
        <f t="shared" si="0"/>
        <v>54525</v>
      </c>
    </row>
    <row r="52" spans="1:6" ht="15.75" customHeight="1">
      <c r="A52" s="43"/>
      <c r="B52" s="43"/>
      <c r="C52" s="66" t="s">
        <v>62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3" sqref="C3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9" t="s">
        <v>2</v>
      </c>
      <c r="C2" s="49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421</v>
      </c>
      <c r="D3" s="8">
        <v>493</v>
      </c>
      <c r="E3" s="8">
        <v>520</v>
      </c>
      <c r="F3" s="9">
        <f t="shared" ref="F3:F51" si="0">D3+E3</f>
        <v>1013</v>
      </c>
    </row>
    <row r="4" spans="1:10" ht="15.75" customHeight="1">
      <c r="A4" s="60"/>
      <c r="B4" s="10" t="s">
        <v>9</v>
      </c>
      <c r="C4" s="11">
        <v>234</v>
      </c>
      <c r="D4" s="12">
        <v>285</v>
      </c>
      <c r="E4" s="12">
        <v>304</v>
      </c>
      <c r="F4" s="13">
        <f t="shared" si="0"/>
        <v>589</v>
      </c>
    </row>
    <row r="5" spans="1:10" ht="15.75" customHeight="1">
      <c r="A5" s="60"/>
      <c r="B5" s="14" t="s">
        <v>10</v>
      </c>
      <c r="C5" s="15">
        <v>500</v>
      </c>
      <c r="D5" s="16">
        <v>606</v>
      </c>
      <c r="E5" s="16">
        <v>626</v>
      </c>
      <c r="F5" s="17">
        <f t="shared" si="0"/>
        <v>1232</v>
      </c>
    </row>
    <row r="6" spans="1:10" ht="15.75" customHeight="1">
      <c r="A6" s="60"/>
      <c r="B6" s="14" t="s">
        <v>11</v>
      </c>
      <c r="C6" s="15">
        <v>261</v>
      </c>
      <c r="D6" s="16">
        <v>323</v>
      </c>
      <c r="E6" s="16">
        <v>328</v>
      </c>
      <c r="F6" s="17">
        <f t="shared" si="0"/>
        <v>651</v>
      </c>
    </row>
    <row r="7" spans="1:10" ht="15.75" customHeight="1">
      <c r="A7" s="60"/>
      <c r="B7" s="14" t="s">
        <v>12</v>
      </c>
      <c r="C7" s="15">
        <v>704</v>
      </c>
      <c r="D7" s="16">
        <v>829</v>
      </c>
      <c r="E7" s="16">
        <v>851</v>
      </c>
      <c r="F7" s="17">
        <f t="shared" si="0"/>
        <v>1680</v>
      </c>
    </row>
    <row r="8" spans="1:10" ht="15.75" customHeight="1" thickBot="1">
      <c r="A8" s="61"/>
      <c r="B8" s="18" t="s">
        <v>13</v>
      </c>
      <c r="C8" s="19">
        <f>SUM(C3:C7)</f>
        <v>2120</v>
      </c>
      <c r="D8" s="20">
        <f>SUM(D3:D7)</f>
        <v>2536</v>
      </c>
      <c r="E8" s="20">
        <f>SUM(E3:E7)</f>
        <v>2629</v>
      </c>
      <c r="F8" s="21">
        <f t="shared" si="0"/>
        <v>5165</v>
      </c>
    </row>
    <row r="9" spans="1:10" ht="15.75" customHeight="1">
      <c r="A9" s="59" t="s">
        <v>14</v>
      </c>
      <c r="B9" s="22" t="s">
        <v>15</v>
      </c>
      <c r="C9" s="23">
        <v>234</v>
      </c>
      <c r="D9" s="24">
        <v>275</v>
      </c>
      <c r="E9" s="23">
        <v>304</v>
      </c>
      <c r="F9" s="25">
        <f t="shared" si="0"/>
        <v>579</v>
      </c>
      <c r="J9" s="26"/>
    </row>
    <row r="10" spans="1:10" ht="15.75" customHeight="1">
      <c r="A10" s="60"/>
      <c r="B10" s="14" t="s">
        <v>16</v>
      </c>
      <c r="C10" s="16">
        <v>797</v>
      </c>
      <c r="D10" s="15">
        <v>972</v>
      </c>
      <c r="E10" s="16">
        <v>966</v>
      </c>
      <c r="F10" s="17">
        <f t="shared" si="0"/>
        <v>1938</v>
      </c>
    </row>
    <row r="11" spans="1:10" ht="15.75" customHeight="1">
      <c r="A11" s="60"/>
      <c r="B11" s="14" t="s">
        <v>17</v>
      </c>
      <c r="C11" s="16">
        <v>431</v>
      </c>
      <c r="D11" s="15">
        <v>528</v>
      </c>
      <c r="E11" s="16">
        <v>508</v>
      </c>
      <c r="F11" s="17">
        <f t="shared" si="0"/>
        <v>1036</v>
      </c>
    </row>
    <row r="12" spans="1:10" ht="16.5" customHeight="1" thickBot="1">
      <c r="A12" s="61"/>
      <c r="B12" s="18" t="s">
        <v>13</v>
      </c>
      <c r="C12" s="20">
        <f>SUM(C9:C11)</f>
        <v>1462</v>
      </c>
      <c r="D12" s="19">
        <f>SUM(D9:D11)</f>
        <v>1775</v>
      </c>
      <c r="E12" s="20">
        <f>SUM(E9:E11)</f>
        <v>1778</v>
      </c>
      <c r="F12" s="21">
        <f t="shared" si="0"/>
        <v>3553</v>
      </c>
    </row>
    <row r="13" spans="1:10" ht="15.75" customHeight="1">
      <c r="A13" s="59" t="s">
        <v>18</v>
      </c>
      <c r="B13" s="22" t="s">
        <v>19</v>
      </c>
      <c r="C13" s="24">
        <v>7967</v>
      </c>
      <c r="D13" s="24">
        <v>9277</v>
      </c>
      <c r="E13" s="24">
        <v>9533</v>
      </c>
      <c r="F13" s="25">
        <f>D13+E13</f>
        <v>18810</v>
      </c>
    </row>
    <row r="14" spans="1:10" ht="15.75" customHeight="1">
      <c r="A14" s="60"/>
      <c r="B14" s="14" t="s">
        <v>20</v>
      </c>
      <c r="C14" s="15">
        <v>537</v>
      </c>
      <c r="D14" s="15">
        <v>631</v>
      </c>
      <c r="E14" s="15">
        <v>691</v>
      </c>
      <c r="F14" s="17">
        <f t="shared" si="0"/>
        <v>1322</v>
      </c>
    </row>
    <row r="15" spans="1:10" ht="15.75" customHeight="1">
      <c r="A15" s="60"/>
      <c r="B15" s="27" t="s">
        <v>21</v>
      </c>
      <c r="C15" s="11">
        <v>227</v>
      </c>
      <c r="D15" s="12">
        <v>281</v>
      </c>
      <c r="E15" s="12">
        <v>303</v>
      </c>
      <c r="F15" s="13">
        <f t="shared" si="0"/>
        <v>584</v>
      </c>
      <c r="H15" s="26"/>
    </row>
    <row r="16" spans="1:10" ht="15.75" customHeight="1">
      <c r="A16" s="60"/>
      <c r="B16" s="28" t="s">
        <v>22</v>
      </c>
      <c r="C16" s="16">
        <v>122</v>
      </c>
      <c r="D16" s="16">
        <v>169</v>
      </c>
      <c r="E16" s="16">
        <v>171</v>
      </c>
      <c r="F16" s="17">
        <f t="shared" si="0"/>
        <v>340</v>
      </c>
    </row>
    <row r="17" spans="1:6" ht="15.75" customHeight="1">
      <c r="A17" s="60"/>
      <c r="B17" s="29" t="s">
        <v>23</v>
      </c>
      <c r="C17" s="15">
        <v>118</v>
      </c>
      <c r="D17" s="16">
        <v>136</v>
      </c>
      <c r="E17" s="16">
        <v>130</v>
      </c>
      <c r="F17" s="17">
        <f t="shared" si="0"/>
        <v>266</v>
      </c>
    </row>
    <row r="18" spans="1:6" ht="15.75" customHeight="1">
      <c r="A18" s="60"/>
      <c r="B18" s="29" t="s">
        <v>24</v>
      </c>
      <c r="C18" s="15">
        <v>120</v>
      </c>
      <c r="D18" s="16">
        <v>179</v>
      </c>
      <c r="E18" s="16">
        <v>166</v>
      </c>
      <c r="F18" s="17">
        <f t="shared" si="0"/>
        <v>345</v>
      </c>
    </row>
    <row r="19" spans="1:6" ht="15.75" customHeight="1" thickBot="1">
      <c r="A19" s="61"/>
      <c r="B19" s="18" t="s">
        <v>13</v>
      </c>
      <c r="C19" s="19">
        <f>SUM(C13:C18)</f>
        <v>9091</v>
      </c>
      <c r="D19" s="20">
        <f>SUM(D13:D18)</f>
        <v>10673</v>
      </c>
      <c r="E19" s="20">
        <f>SUM(E13:E18)</f>
        <v>10994</v>
      </c>
      <c r="F19" s="21">
        <f t="shared" si="0"/>
        <v>21667</v>
      </c>
    </row>
    <row r="20" spans="1:6" ht="15.75" customHeight="1">
      <c r="A20" s="59" t="s">
        <v>25</v>
      </c>
      <c r="B20" s="22" t="s">
        <v>26</v>
      </c>
      <c r="C20" s="24">
        <v>1621</v>
      </c>
      <c r="D20" s="23">
        <v>1978</v>
      </c>
      <c r="E20" s="23">
        <v>2053</v>
      </c>
      <c r="F20" s="25">
        <f t="shared" si="0"/>
        <v>4031</v>
      </c>
    </row>
    <row r="21" spans="1:6" ht="15.75" customHeight="1">
      <c r="A21" s="60"/>
      <c r="B21" s="14" t="s">
        <v>27</v>
      </c>
      <c r="C21" s="15">
        <v>864</v>
      </c>
      <c r="D21" s="16">
        <v>978</v>
      </c>
      <c r="E21" s="16">
        <v>967</v>
      </c>
      <c r="F21" s="17">
        <f t="shared" si="0"/>
        <v>1945</v>
      </c>
    </row>
    <row r="22" spans="1:6" ht="15.75" customHeight="1">
      <c r="A22" s="60"/>
      <c r="B22" s="10" t="s">
        <v>28</v>
      </c>
      <c r="C22" s="11">
        <v>266</v>
      </c>
      <c r="D22" s="12">
        <v>310</v>
      </c>
      <c r="E22" s="12">
        <v>314</v>
      </c>
      <c r="F22" s="13">
        <f t="shared" si="0"/>
        <v>624</v>
      </c>
    </row>
    <row r="23" spans="1:6" ht="15.75" customHeight="1">
      <c r="A23" s="60"/>
      <c r="B23" s="14" t="s">
        <v>29</v>
      </c>
      <c r="C23" s="15">
        <v>180</v>
      </c>
      <c r="D23" s="16">
        <v>207</v>
      </c>
      <c r="E23" s="16">
        <v>219</v>
      </c>
      <c r="F23" s="17">
        <f t="shared" si="0"/>
        <v>426</v>
      </c>
    </row>
    <row r="24" spans="1:6" ht="15.75" customHeight="1">
      <c r="A24" s="60"/>
      <c r="B24" s="30" t="s">
        <v>30</v>
      </c>
      <c r="C24" s="16">
        <v>261</v>
      </c>
      <c r="D24" s="31">
        <v>302</v>
      </c>
      <c r="E24" s="31">
        <v>307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170</v>
      </c>
      <c r="D25" s="16">
        <v>176</v>
      </c>
      <c r="E25" s="16">
        <v>172</v>
      </c>
      <c r="F25" s="17">
        <f t="shared" si="0"/>
        <v>348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3362</v>
      </c>
      <c r="D27" s="33">
        <f>SUM(D20:D26)</f>
        <v>3951</v>
      </c>
      <c r="E27" s="33">
        <f>SUM(E20:E26)</f>
        <v>4032</v>
      </c>
      <c r="F27" s="34">
        <f t="shared" si="0"/>
        <v>7983</v>
      </c>
    </row>
    <row r="28" spans="1:6" ht="15.75" customHeight="1">
      <c r="A28" s="59" t="s">
        <v>33</v>
      </c>
      <c r="B28" s="22" t="s">
        <v>34</v>
      </c>
      <c r="C28" s="24">
        <v>425</v>
      </c>
      <c r="D28" s="23">
        <v>514</v>
      </c>
      <c r="E28" s="23">
        <v>494</v>
      </c>
      <c r="F28" s="25">
        <f t="shared" si="0"/>
        <v>1008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102</v>
      </c>
      <c r="F29" s="17">
        <f t="shared" si="0"/>
        <v>210</v>
      </c>
    </row>
    <row r="30" spans="1:6" ht="15.75" customHeight="1">
      <c r="A30" s="60"/>
      <c r="B30" s="14" t="s">
        <v>36</v>
      </c>
      <c r="C30" s="15">
        <v>62</v>
      </c>
      <c r="D30" s="16">
        <v>62</v>
      </c>
      <c r="E30" s="16">
        <v>56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110</v>
      </c>
      <c r="D31" s="16">
        <v>117</v>
      </c>
      <c r="E31" s="16">
        <v>118</v>
      </c>
      <c r="F31" s="17">
        <f>D31+E31</f>
        <v>235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685</v>
      </c>
      <c r="D33" s="33">
        <f>SUM(D28:D32)</f>
        <v>801</v>
      </c>
      <c r="E33" s="33">
        <f>SUM(E28:E32)</f>
        <v>770</v>
      </c>
      <c r="F33" s="34">
        <f t="shared" si="0"/>
        <v>1571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909</v>
      </c>
      <c r="E34" s="8">
        <v>929</v>
      </c>
      <c r="F34" s="9">
        <f t="shared" si="0"/>
        <v>1838</v>
      </c>
    </row>
    <row r="35" spans="1:6" ht="15.75" customHeight="1">
      <c r="A35" s="60"/>
      <c r="B35" s="37" t="s">
        <v>41</v>
      </c>
      <c r="C35" s="15">
        <v>715</v>
      </c>
      <c r="D35" s="16">
        <v>870</v>
      </c>
      <c r="E35" s="16">
        <v>904</v>
      </c>
      <c r="F35" s="17">
        <f t="shared" si="0"/>
        <v>1774</v>
      </c>
    </row>
    <row r="36" spans="1:6" ht="15.75" customHeight="1">
      <c r="A36" s="60"/>
      <c r="B36" s="14" t="s">
        <v>42</v>
      </c>
      <c r="C36" s="15">
        <v>410</v>
      </c>
      <c r="D36" s="16">
        <v>512</v>
      </c>
      <c r="E36" s="16">
        <v>461</v>
      </c>
      <c r="F36" s="17">
        <f t="shared" si="0"/>
        <v>973</v>
      </c>
    </row>
    <row r="37" spans="1:6" ht="15.75" customHeight="1" thickBot="1">
      <c r="A37" s="61"/>
      <c r="B37" s="18" t="s">
        <v>13</v>
      </c>
      <c r="C37" s="19">
        <f>SUM(C34:C36)</f>
        <v>1919</v>
      </c>
      <c r="D37" s="20">
        <f>SUM(D34:D36)</f>
        <v>2291</v>
      </c>
      <c r="E37" s="20">
        <f>SUM(E34:E36)</f>
        <v>2294</v>
      </c>
      <c r="F37" s="21">
        <f t="shared" si="0"/>
        <v>4585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86</v>
      </c>
      <c r="E38" s="8">
        <v>98</v>
      </c>
      <c r="F38" s="9">
        <f t="shared" si="0"/>
        <v>184</v>
      </c>
    </row>
    <row r="39" spans="1:6" ht="15.75" customHeight="1">
      <c r="A39" s="60"/>
      <c r="B39" s="38" t="s">
        <v>45</v>
      </c>
      <c r="C39" s="39">
        <v>396</v>
      </c>
      <c r="D39" s="39">
        <v>454</v>
      </c>
      <c r="E39" s="39">
        <v>478</v>
      </c>
      <c r="F39" s="13">
        <f t="shared" si="0"/>
        <v>932</v>
      </c>
    </row>
    <row r="40" spans="1:6" ht="15.75" customHeight="1">
      <c r="A40" s="60"/>
      <c r="B40" s="14" t="s">
        <v>46</v>
      </c>
      <c r="C40" s="15">
        <v>115</v>
      </c>
      <c r="D40" s="16">
        <v>145</v>
      </c>
      <c r="E40" s="16">
        <v>140</v>
      </c>
      <c r="F40" s="17">
        <f t="shared" si="0"/>
        <v>285</v>
      </c>
    </row>
    <row r="41" spans="1:6" ht="15.75" customHeight="1">
      <c r="A41" s="60"/>
      <c r="B41" s="14" t="s">
        <v>47</v>
      </c>
      <c r="C41" s="15">
        <v>336</v>
      </c>
      <c r="D41" s="16">
        <v>377</v>
      </c>
      <c r="E41" s="16">
        <v>398</v>
      </c>
      <c r="F41" s="17">
        <f t="shared" si="0"/>
        <v>775</v>
      </c>
    </row>
    <row r="42" spans="1:6" ht="15.75" customHeight="1" thickBot="1">
      <c r="A42" s="61"/>
      <c r="B42" s="32" t="s">
        <v>13</v>
      </c>
      <c r="C42" s="35">
        <f>SUM(C38:C41)</f>
        <v>918</v>
      </c>
      <c r="D42" s="33">
        <f>SUM(D38:D41)</f>
        <v>1062</v>
      </c>
      <c r="E42" s="33">
        <f>SUM(E38:E41)</f>
        <v>1114</v>
      </c>
      <c r="F42" s="34">
        <f t="shared" si="0"/>
        <v>2176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204</v>
      </c>
      <c r="E43" s="23">
        <v>231</v>
      </c>
      <c r="F43" s="25">
        <f t="shared" si="0"/>
        <v>435</v>
      </c>
    </row>
    <row r="44" spans="1:6" ht="15.75" customHeight="1">
      <c r="A44" s="62"/>
      <c r="B44" s="14" t="s">
        <v>50</v>
      </c>
      <c r="C44" s="15">
        <v>301</v>
      </c>
      <c r="D44" s="16">
        <v>370</v>
      </c>
      <c r="E44" s="16">
        <v>368</v>
      </c>
      <c r="F44" s="17">
        <f t="shared" si="0"/>
        <v>738</v>
      </c>
    </row>
    <row r="45" spans="1:6" ht="15.75" customHeight="1">
      <c r="A45" s="62"/>
      <c r="B45" s="10" t="s">
        <v>51</v>
      </c>
      <c r="C45" s="11">
        <v>1144</v>
      </c>
      <c r="D45" s="12">
        <v>1328</v>
      </c>
      <c r="E45" s="12">
        <v>1461</v>
      </c>
      <c r="F45" s="13">
        <f t="shared" si="0"/>
        <v>2789</v>
      </c>
    </row>
    <row r="46" spans="1:6" ht="15.75" customHeight="1">
      <c r="A46" s="62"/>
      <c r="B46" s="14" t="s">
        <v>52</v>
      </c>
      <c r="C46" s="15">
        <v>640</v>
      </c>
      <c r="D46" s="16">
        <v>530</v>
      </c>
      <c r="E46" s="16">
        <v>569</v>
      </c>
      <c r="F46" s="17">
        <f t="shared" si="0"/>
        <v>1099</v>
      </c>
    </row>
    <row r="47" spans="1:6" ht="15.75" customHeight="1">
      <c r="A47" s="62"/>
      <c r="B47" s="10" t="s">
        <v>53</v>
      </c>
      <c r="C47" s="11">
        <v>271</v>
      </c>
      <c r="D47" s="12">
        <v>328</v>
      </c>
      <c r="E47" s="12">
        <v>349</v>
      </c>
      <c r="F47" s="13">
        <f t="shared" si="0"/>
        <v>677</v>
      </c>
    </row>
    <row r="48" spans="1:6" ht="15.75" customHeight="1">
      <c r="A48" s="62"/>
      <c r="B48" s="14" t="s">
        <v>44</v>
      </c>
      <c r="C48" s="15">
        <v>92</v>
      </c>
      <c r="D48" s="16">
        <v>115</v>
      </c>
      <c r="E48" s="16">
        <v>126</v>
      </c>
      <c r="F48" s="17">
        <f t="shared" si="0"/>
        <v>241</v>
      </c>
    </row>
    <row r="49" spans="1:6" ht="15.75" customHeight="1">
      <c r="A49" s="62"/>
      <c r="B49" s="14" t="s">
        <v>54</v>
      </c>
      <c r="C49" s="16">
        <v>752</v>
      </c>
      <c r="D49" s="16">
        <v>882</v>
      </c>
      <c r="E49" s="16">
        <v>924</v>
      </c>
      <c r="F49" s="17">
        <f t="shared" si="0"/>
        <v>1806</v>
      </c>
    </row>
    <row r="50" spans="1:6" ht="15.75" customHeight="1" thickBot="1">
      <c r="A50" s="63"/>
      <c r="B50" s="32" t="s">
        <v>13</v>
      </c>
      <c r="C50" s="33">
        <f>SUM(C43:C49)</f>
        <v>3370</v>
      </c>
      <c r="D50" s="33">
        <f>SUM(D43:D49)</f>
        <v>3757</v>
      </c>
      <c r="E50" s="33">
        <f>SUM(E43:E49)</f>
        <v>4028</v>
      </c>
      <c r="F50" s="34">
        <f t="shared" si="0"/>
        <v>7785</v>
      </c>
    </row>
    <row r="51" spans="1:6" ht="15.75" customHeight="1" thickBot="1">
      <c r="A51" s="64" t="s">
        <v>55</v>
      </c>
      <c r="B51" s="65"/>
      <c r="C51" s="40">
        <f>SUM(C8,C12,C19,C27,C33,C37,C42,C50)</f>
        <v>22927</v>
      </c>
      <c r="D51" s="41">
        <f>SUM(D8,D12,D19,D27,D33,D37,D42,D50)</f>
        <v>26846</v>
      </c>
      <c r="E51" s="41">
        <f>SUM(E8,E12,E19,E27,E33,E37,E42,E50)</f>
        <v>27639</v>
      </c>
      <c r="F51" s="42">
        <f t="shared" si="0"/>
        <v>54485</v>
      </c>
    </row>
    <row r="52" spans="1:6" ht="15.75" customHeight="1">
      <c r="A52" s="43"/>
      <c r="B52" s="43"/>
      <c r="C52" s="66" t="s">
        <v>63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H49" sqref="H49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0" t="s">
        <v>2</v>
      </c>
      <c r="C2" s="50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420</v>
      </c>
      <c r="D3" s="8">
        <v>492</v>
      </c>
      <c r="E3" s="8">
        <v>518</v>
      </c>
      <c r="F3" s="9">
        <f t="shared" ref="F3:F51" si="0">D3+E3</f>
        <v>1010</v>
      </c>
    </row>
    <row r="4" spans="1:10" ht="15.75" customHeight="1">
      <c r="A4" s="60"/>
      <c r="B4" s="10" t="s">
        <v>9</v>
      </c>
      <c r="C4" s="11">
        <v>234</v>
      </c>
      <c r="D4" s="12">
        <v>284</v>
      </c>
      <c r="E4" s="12">
        <v>304</v>
      </c>
      <c r="F4" s="13">
        <f t="shared" si="0"/>
        <v>588</v>
      </c>
    </row>
    <row r="5" spans="1:10" ht="15.75" customHeight="1">
      <c r="A5" s="60"/>
      <c r="B5" s="14" t="s">
        <v>10</v>
      </c>
      <c r="C5" s="15">
        <v>500</v>
      </c>
      <c r="D5" s="16">
        <v>606</v>
      </c>
      <c r="E5" s="16">
        <v>627</v>
      </c>
      <c r="F5" s="17">
        <f t="shared" si="0"/>
        <v>1233</v>
      </c>
    </row>
    <row r="6" spans="1:10" ht="15.75" customHeight="1">
      <c r="A6" s="60"/>
      <c r="B6" s="14" t="s">
        <v>11</v>
      </c>
      <c r="C6" s="15">
        <v>261</v>
      </c>
      <c r="D6" s="16">
        <v>323</v>
      </c>
      <c r="E6" s="16">
        <v>327</v>
      </c>
      <c r="F6" s="17">
        <f t="shared" si="0"/>
        <v>650</v>
      </c>
    </row>
    <row r="7" spans="1:10" ht="15.75" customHeight="1">
      <c r="A7" s="60"/>
      <c r="B7" s="14" t="s">
        <v>12</v>
      </c>
      <c r="C7" s="15">
        <v>703</v>
      </c>
      <c r="D7" s="16">
        <v>826</v>
      </c>
      <c r="E7" s="16">
        <v>852</v>
      </c>
      <c r="F7" s="17">
        <f t="shared" si="0"/>
        <v>1678</v>
      </c>
    </row>
    <row r="8" spans="1:10" ht="15.75" customHeight="1" thickBot="1">
      <c r="A8" s="61"/>
      <c r="B8" s="18" t="s">
        <v>13</v>
      </c>
      <c r="C8" s="19">
        <f>SUM(C3:C7)</f>
        <v>2118</v>
      </c>
      <c r="D8" s="20">
        <f>SUM(D3:D7)</f>
        <v>2531</v>
      </c>
      <c r="E8" s="20">
        <f>SUM(E3:E7)</f>
        <v>2628</v>
      </c>
      <c r="F8" s="21">
        <f t="shared" si="0"/>
        <v>5159</v>
      </c>
    </row>
    <row r="9" spans="1:10" ht="15.75" customHeight="1">
      <c r="A9" s="59" t="s">
        <v>14</v>
      </c>
      <c r="B9" s="22" t="s">
        <v>15</v>
      </c>
      <c r="C9" s="23">
        <v>234</v>
      </c>
      <c r="D9" s="24">
        <v>276</v>
      </c>
      <c r="E9" s="23">
        <v>306</v>
      </c>
      <c r="F9" s="25">
        <f t="shared" si="0"/>
        <v>582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970</v>
      </c>
      <c r="E10" s="16">
        <v>966</v>
      </c>
      <c r="F10" s="17">
        <f t="shared" si="0"/>
        <v>1936</v>
      </c>
    </row>
    <row r="11" spans="1:10" ht="15.75" customHeight="1">
      <c r="A11" s="60"/>
      <c r="B11" s="14" t="s">
        <v>17</v>
      </c>
      <c r="C11" s="16">
        <v>429</v>
      </c>
      <c r="D11" s="15">
        <v>528</v>
      </c>
      <c r="E11" s="16">
        <v>507</v>
      </c>
      <c r="F11" s="17">
        <f t="shared" si="0"/>
        <v>1035</v>
      </c>
    </row>
    <row r="12" spans="1:10" ht="16.5" customHeight="1" thickBot="1">
      <c r="A12" s="61"/>
      <c r="B12" s="18" t="s">
        <v>13</v>
      </c>
      <c r="C12" s="20">
        <f>SUM(C9:C11)</f>
        <v>1458</v>
      </c>
      <c r="D12" s="19">
        <f>SUM(D9:D11)</f>
        <v>1774</v>
      </c>
      <c r="E12" s="20">
        <f>SUM(E9:E11)</f>
        <v>1779</v>
      </c>
      <c r="F12" s="21">
        <f t="shared" si="0"/>
        <v>3553</v>
      </c>
    </row>
    <row r="13" spans="1:10" ht="15.75" customHeight="1">
      <c r="A13" s="59" t="s">
        <v>18</v>
      </c>
      <c r="B13" s="22" t="s">
        <v>19</v>
      </c>
      <c r="C13" s="24">
        <v>7988</v>
      </c>
      <c r="D13" s="24">
        <v>9290</v>
      </c>
      <c r="E13" s="24">
        <v>9550</v>
      </c>
      <c r="F13" s="25">
        <f>D13+E13</f>
        <v>18840</v>
      </c>
    </row>
    <row r="14" spans="1:10" ht="15.75" customHeight="1">
      <c r="A14" s="60"/>
      <c r="B14" s="14" t="s">
        <v>20</v>
      </c>
      <c r="C14" s="15">
        <v>538</v>
      </c>
      <c r="D14" s="15">
        <v>631</v>
      </c>
      <c r="E14" s="15">
        <v>692</v>
      </c>
      <c r="F14" s="17">
        <f t="shared" si="0"/>
        <v>1323</v>
      </c>
    </row>
    <row r="15" spans="1:10" ht="15.75" customHeight="1">
      <c r="A15" s="60"/>
      <c r="B15" s="27" t="s">
        <v>21</v>
      </c>
      <c r="C15" s="11">
        <v>230</v>
      </c>
      <c r="D15" s="12">
        <v>281</v>
      </c>
      <c r="E15" s="12">
        <v>308</v>
      </c>
      <c r="F15" s="13">
        <f t="shared" si="0"/>
        <v>589</v>
      </c>
      <c r="H15" s="26"/>
    </row>
    <row r="16" spans="1:10" ht="15.75" customHeight="1">
      <c r="A16" s="60"/>
      <c r="B16" s="28" t="s">
        <v>22</v>
      </c>
      <c r="C16" s="16">
        <v>124</v>
      </c>
      <c r="D16" s="16">
        <v>170</v>
      </c>
      <c r="E16" s="16">
        <v>173</v>
      </c>
      <c r="F16" s="17">
        <f t="shared" si="0"/>
        <v>343</v>
      </c>
    </row>
    <row r="17" spans="1:6" ht="15.75" customHeight="1">
      <c r="A17" s="60"/>
      <c r="B17" s="29" t="s">
        <v>23</v>
      </c>
      <c r="C17" s="15">
        <v>116</v>
      </c>
      <c r="D17" s="16">
        <v>135</v>
      </c>
      <c r="E17" s="16">
        <v>129</v>
      </c>
      <c r="F17" s="17">
        <f t="shared" si="0"/>
        <v>264</v>
      </c>
    </row>
    <row r="18" spans="1:6" ht="15.75" customHeight="1">
      <c r="A18" s="60"/>
      <c r="B18" s="29" t="s">
        <v>24</v>
      </c>
      <c r="C18" s="15">
        <v>120</v>
      </c>
      <c r="D18" s="16">
        <v>178</v>
      </c>
      <c r="E18" s="16">
        <v>166</v>
      </c>
      <c r="F18" s="17">
        <f t="shared" si="0"/>
        <v>344</v>
      </c>
    </row>
    <row r="19" spans="1:6" ht="15.75" customHeight="1" thickBot="1">
      <c r="A19" s="61"/>
      <c r="B19" s="18" t="s">
        <v>13</v>
      </c>
      <c r="C19" s="19">
        <f>SUM(C13:C18)</f>
        <v>9116</v>
      </c>
      <c r="D19" s="20">
        <f>SUM(D13:D18)</f>
        <v>10685</v>
      </c>
      <c r="E19" s="20">
        <f>SUM(E13:E18)</f>
        <v>11018</v>
      </c>
      <c r="F19" s="21">
        <f t="shared" si="0"/>
        <v>21703</v>
      </c>
    </row>
    <row r="20" spans="1:6" ht="15.75" customHeight="1">
      <c r="A20" s="59" t="s">
        <v>25</v>
      </c>
      <c r="B20" s="22" t="s">
        <v>26</v>
      </c>
      <c r="C20" s="24">
        <v>1622</v>
      </c>
      <c r="D20" s="23">
        <v>1983</v>
      </c>
      <c r="E20" s="23">
        <v>2055</v>
      </c>
      <c r="F20" s="25">
        <f t="shared" si="0"/>
        <v>4038</v>
      </c>
    </row>
    <row r="21" spans="1:6" ht="15.75" customHeight="1">
      <c r="A21" s="60"/>
      <c r="B21" s="14" t="s">
        <v>27</v>
      </c>
      <c r="C21" s="15">
        <v>863</v>
      </c>
      <c r="D21" s="16">
        <v>978</v>
      </c>
      <c r="E21" s="16">
        <v>961</v>
      </c>
      <c r="F21" s="17">
        <f t="shared" si="0"/>
        <v>1939</v>
      </c>
    </row>
    <row r="22" spans="1:6" ht="15.75" customHeight="1">
      <c r="A22" s="60"/>
      <c r="B22" s="10" t="s">
        <v>28</v>
      </c>
      <c r="C22" s="11">
        <v>265</v>
      </c>
      <c r="D22" s="12">
        <v>310</v>
      </c>
      <c r="E22" s="12">
        <v>312</v>
      </c>
      <c r="F22" s="13">
        <f t="shared" si="0"/>
        <v>622</v>
      </c>
    </row>
    <row r="23" spans="1:6" ht="15.75" customHeight="1">
      <c r="A23" s="60"/>
      <c r="B23" s="14" t="s">
        <v>29</v>
      </c>
      <c r="C23" s="15">
        <v>180</v>
      </c>
      <c r="D23" s="16">
        <v>206</v>
      </c>
      <c r="E23" s="16">
        <v>221</v>
      </c>
      <c r="F23" s="17">
        <f t="shared" si="0"/>
        <v>427</v>
      </c>
    </row>
    <row r="24" spans="1:6" ht="15.75" customHeight="1">
      <c r="A24" s="60"/>
      <c r="B24" s="30" t="s">
        <v>30</v>
      </c>
      <c r="C24" s="16">
        <v>260</v>
      </c>
      <c r="D24" s="31">
        <v>302</v>
      </c>
      <c r="E24" s="31">
        <v>307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169</v>
      </c>
      <c r="D25" s="16">
        <v>173</v>
      </c>
      <c r="E25" s="16">
        <v>169</v>
      </c>
      <c r="F25" s="17">
        <f t="shared" si="0"/>
        <v>342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3359</v>
      </c>
      <c r="D27" s="33">
        <f>SUM(D20:D26)</f>
        <v>3952</v>
      </c>
      <c r="E27" s="33">
        <f>SUM(E20:E26)</f>
        <v>4025</v>
      </c>
      <c r="F27" s="34">
        <f t="shared" si="0"/>
        <v>7977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513</v>
      </c>
      <c r="E28" s="23">
        <v>491</v>
      </c>
      <c r="F28" s="25">
        <f t="shared" si="0"/>
        <v>1004</v>
      </c>
    </row>
    <row r="29" spans="1:6" ht="15.75" customHeight="1">
      <c r="A29" s="60"/>
      <c r="B29" s="14" t="s">
        <v>35</v>
      </c>
      <c r="C29" s="15">
        <v>88</v>
      </c>
      <c r="D29" s="16">
        <v>108</v>
      </c>
      <c r="E29" s="16">
        <v>102</v>
      </c>
      <c r="F29" s="17">
        <f t="shared" si="0"/>
        <v>210</v>
      </c>
    </row>
    <row r="30" spans="1:6" ht="15.75" customHeight="1">
      <c r="A30" s="60"/>
      <c r="B30" s="14" t="s">
        <v>36</v>
      </c>
      <c r="C30" s="15">
        <v>62</v>
      </c>
      <c r="D30" s="16">
        <v>62</v>
      </c>
      <c r="E30" s="16">
        <v>56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109</v>
      </c>
      <c r="D31" s="16">
        <v>116</v>
      </c>
      <c r="E31" s="16">
        <v>117</v>
      </c>
      <c r="F31" s="17">
        <f>D31+E31</f>
        <v>233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685</v>
      </c>
      <c r="D33" s="33">
        <f>SUM(D28:D32)</f>
        <v>799</v>
      </c>
      <c r="E33" s="33">
        <f>SUM(E28:E32)</f>
        <v>766</v>
      </c>
      <c r="F33" s="34">
        <f t="shared" si="0"/>
        <v>1565</v>
      </c>
    </row>
    <row r="34" spans="1:6" ht="15.75" customHeight="1">
      <c r="A34" s="59" t="s">
        <v>39</v>
      </c>
      <c r="B34" s="36" t="s">
        <v>40</v>
      </c>
      <c r="C34" s="7">
        <v>793</v>
      </c>
      <c r="D34" s="8">
        <v>906</v>
      </c>
      <c r="E34" s="8">
        <v>924</v>
      </c>
      <c r="F34" s="9">
        <f t="shared" si="0"/>
        <v>1830</v>
      </c>
    </row>
    <row r="35" spans="1:6" ht="15.75" customHeight="1">
      <c r="A35" s="60"/>
      <c r="B35" s="37" t="s">
        <v>41</v>
      </c>
      <c r="C35" s="15">
        <v>715</v>
      </c>
      <c r="D35" s="16">
        <v>870</v>
      </c>
      <c r="E35" s="16">
        <v>904</v>
      </c>
      <c r="F35" s="17">
        <f t="shared" si="0"/>
        <v>1774</v>
      </c>
    </row>
    <row r="36" spans="1:6" ht="15.75" customHeight="1">
      <c r="A36" s="60"/>
      <c r="B36" s="14" t="s">
        <v>42</v>
      </c>
      <c r="C36" s="15">
        <v>409</v>
      </c>
      <c r="D36" s="16">
        <v>511</v>
      </c>
      <c r="E36" s="16">
        <v>462</v>
      </c>
      <c r="F36" s="17">
        <f t="shared" si="0"/>
        <v>973</v>
      </c>
    </row>
    <row r="37" spans="1:6" ht="15.75" customHeight="1" thickBot="1">
      <c r="A37" s="61"/>
      <c r="B37" s="18" t="s">
        <v>13</v>
      </c>
      <c r="C37" s="19">
        <f>SUM(C34:C36)</f>
        <v>1917</v>
      </c>
      <c r="D37" s="20">
        <f>SUM(D34:D36)</f>
        <v>2287</v>
      </c>
      <c r="E37" s="20">
        <f>SUM(E34:E36)</f>
        <v>2290</v>
      </c>
      <c r="F37" s="21">
        <f t="shared" si="0"/>
        <v>4577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86</v>
      </c>
      <c r="E38" s="8">
        <v>98</v>
      </c>
      <c r="F38" s="9">
        <f t="shared" si="0"/>
        <v>184</v>
      </c>
    </row>
    <row r="39" spans="1:6" ht="15.75" customHeight="1">
      <c r="A39" s="60"/>
      <c r="B39" s="38" t="s">
        <v>45</v>
      </c>
      <c r="C39" s="39">
        <v>395</v>
      </c>
      <c r="D39" s="39">
        <v>454</v>
      </c>
      <c r="E39" s="39">
        <v>474</v>
      </c>
      <c r="F39" s="13">
        <f t="shared" si="0"/>
        <v>928</v>
      </c>
    </row>
    <row r="40" spans="1:6" ht="15.75" customHeight="1">
      <c r="A40" s="60"/>
      <c r="B40" s="14" t="s">
        <v>46</v>
      </c>
      <c r="C40" s="15">
        <v>114</v>
      </c>
      <c r="D40" s="16">
        <v>144</v>
      </c>
      <c r="E40" s="16">
        <v>138</v>
      </c>
      <c r="F40" s="17">
        <f t="shared" si="0"/>
        <v>282</v>
      </c>
    </row>
    <row r="41" spans="1:6" ht="15.75" customHeight="1">
      <c r="A41" s="60"/>
      <c r="B41" s="14" t="s">
        <v>47</v>
      </c>
      <c r="C41" s="15">
        <v>335</v>
      </c>
      <c r="D41" s="16">
        <v>377</v>
      </c>
      <c r="E41" s="16">
        <v>397</v>
      </c>
      <c r="F41" s="17">
        <f t="shared" si="0"/>
        <v>774</v>
      </c>
    </row>
    <row r="42" spans="1:6" ht="15.75" customHeight="1" thickBot="1">
      <c r="A42" s="61"/>
      <c r="B42" s="32" t="s">
        <v>13</v>
      </c>
      <c r="C42" s="35">
        <f>SUM(C38:C41)</f>
        <v>915</v>
      </c>
      <c r="D42" s="33">
        <f>SUM(D38:D41)</f>
        <v>1061</v>
      </c>
      <c r="E42" s="33">
        <f>SUM(E38:E41)</f>
        <v>1107</v>
      </c>
      <c r="F42" s="34">
        <f t="shared" si="0"/>
        <v>2168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204</v>
      </c>
      <c r="E43" s="23">
        <v>228</v>
      </c>
      <c r="F43" s="25">
        <f t="shared" si="0"/>
        <v>432</v>
      </c>
    </row>
    <row r="44" spans="1:6" ht="15.75" customHeight="1">
      <c r="A44" s="62"/>
      <c r="B44" s="14" t="s">
        <v>50</v>
      </c>
      <c r="C44" s="15">
        <v>303</v>
      </c>
      <c r="D44" s="16">
        <v>371</v>
      </c>
      <c r="E44" s="16">
        <v>369</v>
      </c>
      <c r="F44" s="17">
        <f t="shared" si="0"/>
        <v>740</v>
      </c>
    </row>
    <row r="45" spans="1:6" ht="15.75" customHeight="1">
      <c r="A45" s="62"/>
      <c r="B45" s="10" t="s">
        <v>51</v>
      </c>
      <c r="C45" s="11">
        <v>1142</v>
      </c>
      <c r="D45" s="12">
        <v>1324</v>
      </c>
      <c r="E45" s="12">
        <v>1462</v>
      </c>
      <c r="F45" s="13">
        <f t="shared" si="0"/>
        <v>2786</v>
      </c>
    </row>
    <row r="46" spans="1:6" ht="15.75" customHeight="1">
      <c r="A46" s="62"/>
      <c r="B46" s="14" t="s">
        <v>52</v>
      </c>
      <c r="C46" s="15">
        <v>645</v>
      </c>
      <c r="D46" s="16">
        <v>531</v>
      </c>
      <c r="E46" s="16">
        <v>572</v>
      </c>
      <c r="F46" s="17">
        <f t="shared" si="0"/>
        <v>1103</v>
      </c>
    </row>
    <row r="47" spans="1:6" ht="15.75" customHeight="1">
      <c r="A47" s="62"/>
      <c r="B47" s="10" t="s">
        <v>53</v>
      </c>
      <c r="C47" s="11">
        <v>272</v>
      </c>
      <c r="D47" s="12">
        <v>329</v>
      </c>
      <c r="E47" s="12">
        <v>349</v>
      </c>
      <c r="F47" s="13">
        <f t="shared" si="0"/>
        <v>678</v>
      </c>
    </row>
    <row r="48" spans="1:6" ht="15.75" customHeight="1">
      <c r="A48" s="62"/>
      <c r="B48" s="14" t="s">
        <v>44</v>
      </c>
      <c r="C48" s="15">
        <v>92</v>
      </c>
      <c r="D48" s="16">
        <v>115</v>
      </c>
      <c r="E48" s="16">
        <v>125</v>
      </c>
      <c r="F48" s="17">
        <f t="shared" si="0"/>
        <v>240</v>
      </c>
    </row>
    <row r="49" spans="1:6" ht="15.75" customHeight="1">
      <c r="A49" s="62"/>
      <c r="B49" s="14" t="s">
        <v>54</v>
      </c>
      <c r="C49" s="16">
        <v>754</v>
      </c>
      <c r="D49" s="16">
        <v>883</v>
      </c>
      <c r="E49" s="16">
        <v>925</v>
      </c>
      <c r="F49" s="17">
        <f t="shared" si="0"/>
        <v>1808</v>
      </c>
    </row>
    <row r="50" spans="1:6" ht="15.75" customHeight="1" thickBot="1">
      <c r="A50" s="63"/>
      <c r="B50" s="32" t="s">
        <v>13</v>
      </c>
      <c r="C50" s="33">
        <f>SUM(C43:C49)</f>
        <v>3378</v>
      </c>
      <c r="D50" s="33">
        <f>SUM(D43:D49)</f>
        <v>3757</v>
      </c>
      <c r="E50" s="33">
        <f>SUM(E43:E49)</f>
        <v>4030</v>
      </c>
      <c r="F50" s="34">
        <f t="shared" si="0"/>
        <v>7787</v>
      </c>
    </row>
    <row r="51" spans="1:6" ht="15.75" customHeight="1" thickBot="1">
      <c r="A51" s="64" t="s">
        <v>55</v>
      </c>
      <c r="B51" s="65"/>
      <c r="C51" s="40">
        <f>SUM(C8,C12,C19,C27,C33,C37,C42,C50)</f>
        <v>22946</v>
      </c>
      <c r="D51" s="41">
        <f>SUM(D8,D12,D19,D27,D33,D37,D42,D50)</f>
        <v>26846</v>
      </c>
      <c r="E51" s="41">
        <f>SUM(E8,E12,E19,E27,E33,E37,E42,E50)</f>
        <v>27643</v>
      </c>
      <c r="F51" s="42">
        <f t="shared" si="0"/>
        <v>54489</v>
      </c>
    </row>
    <row r="52" spans="1:6" ht="15.75" customHeight="1">
      <c r="A52" s="43"/>
      <c r="B52" s="43"/>
      <c r="C52" s="66" t="s">
        <v>64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34" zoomScaleNormal="100" zoomScaleSheetLayoutView="100" workbookViewId="0">
      <selection activeCell="C40" sqref="C40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1" t="s">
        <v>2</v>
      </c>
      <c r="C2" s="51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421</v>
      </c>
      <c r="D3" s="8">
        <v>493</v>
      </c>
      <c r="E3" s="8">
        <v>517</v>
      </c>
      <c r="F3" s="9">
        <f t="shared" ref="F3:F51" si="0">D3+E3</f>
        <v>1010</v>
      </c>
    </row>
    <row r="4" spans="1:10" ht="15.75" customHeight="1">
      <c r="A4" s="60"/>
      <c r="B4" s="10" t="s">
        <v>9</v>
      </c>
      <c r="C4" s="11">
        <v>234</v>
      </c>
      <c r="D4" s="12">
        <v>283</v>
      </c>
      <c r="E4" s="12">
        <v>305</v>
      </c>
      <c r="F4" s="13">
        <f t="shared" si="0"/>
        <v>588</v>
      </c>
    </row>
    <row r="5" spans="1:10" ht="15.75" customHeight="1">
      <c r="A5" s="60"/>
      <c r="B5" s="14" t="s">
        <v>10</v>
      </c>
      <c r="C5" s="15">
        <v>500</v>
      </c>
      <c r="D5" s="16">
        <v>608</v>
      </c>
      <c r="E5" s="16">
        <v>630</v>
      </c>
      <c r="F5" s="17">
        <f t="shared" si="0"/>
        <v>1238</v>
      </c>
    </row>
    <row r="6" spans="1:10" ht="15.75" customHeight="1">
      <c r="A6" s="60"/>
      <c r="B6" s="14" t="s">
        <v>11</v>
      </c>
      <c r="C6" s="15">
        <v>261</v>
      </c>
      <c r="D6" s="16">
        <v>322</v>
      </c>
      <c r="E6" s="16">
        <v>327</v>
      </c>
      <c r="F6" s="17">
        <f t="shared" si="0"/>
        <v>649</v>
      </c>
    </row>
    <row r="7" spans="1:10" ht="15.75" customHeight="1">
      <c r="A7" s="60"/>
      <c r="B7" s="14" t="s">
        <v>12</v>
      </c>
      <c r="C7" s="15">
        <v>703</v>
      </c>
      <c r="D7" s="16">
        <v>825</v>
      </c>
      <c r="E7" s="16">
        <v>851</v>
      </c>
      <c r="F7" s="17">
        <f t="shared" si="0"/>
        <v>1676</v>
      </c>
    </row>
    <row r="8" spans="1:10" ht="15.75" customHeight="1" thickBot="1">
      <c r="A8" s="61"/>
      <c r="B8" s="18" t="s">
        <v>13</v>
      </c>
      <c r="C8" s="19">
        <f>SUM(C3:C7)</f>
        <v>2119</v>
      </c>
      <c r="D8" s="20">
        <f>SUM(D3:D7)</f>
        <v>2531</v>
      </c>
      <c r="E8" s="20">
        <f>SUM(E3:E7)</f>
        <v>2630</v>
      </c>
      <c r="F8" s="21">
        <f t="shared" si="0"/>
        <v>5161</v>
      </c>
    </row>
    <row r="9" spans="1:10" ht="15.75" customHeight="1">
      <c r="A9" s="59" t="s">
        <v>14</v>
      </c>
      <c r="B9" s="22" t="s">
        <v>15</v>
      </c>
      <c r="C9" s="23">
        <v>230</v>
      </c>
      <c r="D9" s="24">
        <v>274</v>
      </c>
      <c r="E9" s="23">
        <v>305</v>
      </c>
      <c r="F9" s="25">
        <f t="shared" si="0"/>
        <v>579</v>
      </c>
      <c r="J9" s="26"/>
    </row>
    <row r="10" spans="1:10" ht="15.75" customHeight="1">
      <c r="A10" s="60"/>
      <c r="B10" s="14" t="s">
        <v>16</v>
      </c>
      <c r="C10" s="16">
        <v>793</v>
      </c>
      <c r="D10" s="15">
        <v>967</v>
      </c>
      <c r="E10" s="16">
        <v>963</v>
      </c>
      <c r="F10" s="17">
        <f t="shared" si="0"/>
        <v>1930</v>
      </c>
    </row>
    <row r="11" spans="1:10" ht="15.75" customHeight="1">
      <c r="A11" s="60"/>
      <c r="B11" s="14" t="s">
        <v>17</v>
      </c>
      <c r="C11" s="16">
        <v>429</v>
      </c>
      <c r="D11" s="15">
        <v>528</v>
      </c>
      <c r="E11" s="16">
        <v>506</v>
      </c>
      <c r="F11" s="17">
        <f t="shared" si="0"/>
        <v>1034</v>
      </c>
    </row>
    <row r="12" spans="1:10" ht="16.5" customHeight="1" thickBot="1">
      <c r="A12" s="61"/>
      <c r="B12" s="18" t="s">
        <v>13</v>
      </c>
      <c r="C12" s="20">
        <f>SUM(C9:C11)</f>
        <v>1452</v>
      </c>
      <c r="D12" s="19">
        <f>SUM(D9:D11)</f>
        <v>1769</v>
      </c>
      <c r="E12" s="20">
        <f>SUM(E9:E11)</f>
        <v>1774</v>
      </c>
      <c r="F12" s="21">
        <f t="shared" si="0"/>
        <v>3543</v>
      </c>
    </row>
    <row r="13" spans="1:10" ht="15.75" customHeight="1">
      <c r="A13" s="59" t="s">
        <v>18</v>
      </c>
      <c r="B13" s="22" t="s">
        <v>19</v>
      </c>
      <c r="C13" s="24">
        <v>7997</v>
      </c>
      <c r="D13" s="24">
        <v>9291</v>
      </c>
      <c r="E13" s="24">
        <v>9560</v>
      </c>
      <c r="F13" s="25">
        <f>D13+E13</f>
        <v>18851</v>
      </c>
    </row>
    <row r="14" spans="1:10" ht="15.75" customHeight="1">
      <c r="A14" s="60"/>
      <c r="B14" s="14" t="s">
        <v>20</v>
      </c>
      <c r="C14" s="15">
        <v>537</v>
      </c>
      <c r="D14" s="15">
        <v>629</v>
      </c>
      <c r="E14" s="15">
        <v>691</v>
      </c>
      <c r="F14" s="17">
        <f t="shared" si="0"/>
        <v>1320</v>
      </c>
    </row>
    <row r="15" spans="1:10" ht="15.75" customHeight="1">
      <c r="A15" s="60"/>
      <c r="B15" s="27" t="s">
        <v>21</v>
      </c>
      <c r="C15" s="11">
        <v>236</v>
      </c>
      <c r="D15" s="12">
        <v>286</v>
      </c>
      <c r="E15" s="12">
        <v>310</v>
      </c>
      <c r="F15" s="13">
        <f t="shared" si="0"/>
        <v>596</v>
      </c>
      <c r="H15" s="26"/>
    </row>
    <row r="16" spans="1:10" ht="15.75" customHeight="1">
      <c r="A16" s="60"/>
      <c r="B16" s="28" t="s">
        <v>22</v>
      </c>
      <c r="C16" s="16">
        <v>124</v>
      </c>
      <c r="D16" s="16">
        <v>169</v>
      </c>
      <c r="E16" s="16">
        <v>175</v>
      </c>
      <c r="F16" s="17">
        <f t="shared" si="0"/>
        <v>344</v>
      </c>
    </row>
    <row r="17" spans="1:6" ht="15.75" customHeight="1">
      <c r="A17" s="60"/>
      <c r="B17" s="29" t="s">
        <v>23</v>
      </c>
      <c r="C17" s="15">
        <v>119</v>
      </c>
      <c r="D17" s="16">
        <v>138</v>
      </c>
      <c r="E17" s="16">
        <v>131</v>
      </c>
      <c r="F17" s="17">
        <f t="shared" si="0"/>
        <v>269</v>
      </c>
    </row>
    <row r="18" spans="1:6" ht="15.75" customHeight="1">
      <c r="A18" s="60"/>
      <c r="B18" s="29" t="s">
        <v>24</v>
      </c>
      <c r="C18" s="15">
        <v>121</v>
      </c>
      <c r="D18" s="16">
        <v>179</v>
      </c>
      <c r="E18" s="16">
        <v>167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9134</v>
      </c>
      <c r="D19" s="20">
        <f>SUM(D13:D18)</f>
        <v>10692</v>
      </c>
      <c r="E19" s="20">
        <f>SUM(E13:E18)</f>
        <v>11034</v>
      </c>
      <c r="F19" s="21">
        <f t="shared" si="0"/>
        <v>21726</v>
      </c>
    </row>
    <row r="20" spans="1:6" ht="15.75" customHeight="1">
      <c r="A20" s="59" t="s">
        <v>25</v>
      </c>
      <c r="B20" s="22" t="s">
        <v>26</v>
      </c>
      <c r="C20" s="24">
        <v>1621</v>
      </c>
      <c r="D20" s="23">
        <v>1987</v>
      </c>
      <c r="E20" s="23">
        <v>2053</v>
      </c>
      <c r="F20" s="25">
        <f t="shared" si="0"/>
        <v>4040</v>
      </c>
    </row>
    <row r="21" spans="1:6" ht="15.75" customHeight="1">
      <c r="A21" s="60"/>
      <c r="B21" s="14" t="s">
        <v>27</v>
      </c>
      <c r="C21" s="15">
        <v>863</v>
      </c>
      <c r="D21" s="16">
        <v>975</v>
      </c>
      <c r="E21" s="16">
        <v>962</v>
      </c>
      <c r="F21" s="17">
        <f t="shared" si="0"/>
        <v>1937</v>
      </c>
    </row>
    <row r="22" spans="1:6" ht="15.75" customHeight="1">
      <c r="A22" s="60"/>
      <c r="B22" s="10" t="s">
        <v>28</v>
      </c>
      <c r="C22" s="11">
        <v>265</v>
      </c>
      <c r="D22" s="12">
        <v>310</v>
      </c>
      <c r="E22" s="12">
        <v>312</v>
      </c>
      <c r="F22" s="13">
        <f t="shared" si="0"/>
        <v>622</v>
      </c>
    </row>
    <row r="23" spans="1:6" ht="15.75" customHeight="1">
      <c r="A23" s="60"/>
      <c r="B23" s="14" t="s">
        <v>29</v>
      </c>
      <c r="C23" s="15">
        <v>181</v>
      </c>
      <c r="D23" s="16">
        <v>206</v>
      </c>
      <c r="E23" s="16">
        <v>223</v>
      </c>
      <c r="F23" s="17">
        <f t="shared" si="0"/>
        <v>429</v>
      </c>
    </row>
    <row r="24" spans="1:6" ht="15.75" customHeight="1">
      <c r="A24" s="60"/>
      <c r="B24" s="30" t="s">
        <v>30</v>
      </c>
      <c r="C24" s="16">
        <v>258</v>
      </c>
      <c r="D24" s="31">
        <v>300</v>
      </c>
      <c r="E24" s="31">
        <v>306</v>
      </c>
      <c r="F24" s="13">
        <f t="shared" si="0"/>
        <v>606</v>
      </c>
    </row>
    <row r="25" spans="1:6" ht="15.75" customHeight="1">
      <c r="A25" s="60"/>
      <c r="B25" s="14" t="s">
        <v>31</v>
      </c>
      <c r="C25" s="15">
        <v>171</v>
      </c>
      <c r="D25" s="16">
        <v>174</v>
      </c>
      <c r="E25" s="16">
        <v>169</v>
      </c>
      <c r="F25" s="17">
        <f t="shared" si="0"/>
        <v>343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3359</v>
      </c>
      <c r="D27" s="33">
        <f>SUM(D20:D26)</f>
        <v>3952</v>
      </c>
      <c r="E27" s="33">
        <f>SUM(E20:E26)</f>
        <v>4025</v>
      </c>
      <c r="F27" s="34">
        <f t="shared" si="0"/>
        <v>7977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514</v>
      </c>
      <c r="E28" s="23">
        <v>491</v>
      </c>
      <c r="F28" s="25">
        <f t="shared" si="0"/>
        <v>1005</v>
      </c>
    </row>
    <row r="29" spans="1:6" ht="15.75" customHeight="1">
      <c r="A29" s="60"/>
      <c r="B29" s="14" t="s">
        <v>35</v>
      </c>
      <c r="C29" s="15">
        <v>87</v>
      </c>
      <c r="D29" s="16">
        <v>106</v>
      </c>
      <c r="E29" s="16">
        <v>101</v>
      </c>
      <c r="F29" s="17">
        <f t="shared" si="0"/>
        <v>207</v>
      </c>
    </row>
    <row r="30" spans="1:6" ht="15.75" customHeight="1">
      <c r="A30" s="60"/>
      <c r="B30" s="14" t="s">
        <v>36</v>
      </c>
      <c r="C30" s="15">
        <v>62</v>
      </c>
      <c r="D30" s="16">
        <v>62</v>
      </c>
      <c r="E30" s="16">
        <v>56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108</v>
      </c>
      <c r="D31" s="16">
        <v>116</v>
      </c>
      <c r="E31" s="16">
        <v>116</v>
      </c>
      <c r="F31" s="17">
        <f>D31+E31</f>
        <v>232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683</v>
      </c>
      <c r="D33" s="33">
        <f>SUM(D28:D32)</f>
        <v>798</v>
      </c>
      <c r="E33" s="33">
        <f>SUM(E28:E32)</f>
        <v>764</v>
      </c>
      <c r="F33" s="34">
        <f t="shared" si="0"/>
        <v>1562</v>
      </c>
    </row>
    <row r="34" spans="1:6" ht="15.75" customHeight="1">
      <c r="A34" s="59" t="s">
        <v>39</v>
      </c>
      <c r="B34" s="36" t="s">
        <v>40</v>
      </c>
      <c r="C34" s="7">
        <v>791</v>
      </c>
      <c r="D34" s="8">
        <v>901</v>
      </c>
      <c r="E34" s="8">
        <v>918</v>
      </c>
      <c r="F34" s="9">
        <f t="shared" si="0"/>
        <v>1819</v>
      </c>
    </row>
    <row r="35" spans="1:6" ht="15.75" customHeight="1">
      <c r="A35" s="60"/>
      <c r="B35" s="37" t="s">
        <v>41</v>
      </c>
      <c r="C35" s="15">
        <v>714</v>
      </c>
      <c r="D35" s="16">
        <v>865</v>
      </c>
      <c r="E35" s="16">
        <v>904</v>
      </c>
      <c r="F35" s="17">
        <f t="shared" si="0"/>
        <v>1769</v>
      </c>
    </row>
    <row r="36" spans="1:6" ht="15.75" customHeight="1">
      <c r="A36" s="60"/>
      <c r="B36" s="14" t="s">
        <v>42</v>
      </c>
      <c r="C36" s="15">
        <v>409</v>
      </c>
      <c r="D36" s="16">
        <v>510</v>
      </c>
      <c r="E36" s="16">
        <v>462</v>
      </c>
      <c r="F36" s="17">
        <f t="shared" si="0"/>
        <v>972</v>
      </c>
    </row>
    <row r="37" spans="1:6" ht="15.75" customHeight="1" thickBot="1">
      <c r="A37" s="61"/>
      <c r="B37" s="18" t="s">
        <v>13</v>
      </c>
      <c r="C37" s="19">
        <f>SUM(C34:C36)</f>
        <v>1914</v>
      </c>
      <c r="D37" s="20">
        <f>SUM(D34:D36)</f>
        <v>2276</v>
      </c>
      <c r="E37" s="20">
        <f>SUM(E34:E36)</f>
        <v>2284</v>
      </c>
      <c r="F37" s="21">
        <f t="shared" si="0"/>
        <v>4560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85</v>
      </c>
      <c r="E38" s="8">
        <v>98</v>
      </c>
      <c r="F38" s="9">
        <f t="shared" si="0"/>
        <v>183</v>
      </c>
    </row>
    <row r="39" spans="1:6" ht="15.75" customHeight="1">
      <c r="A39" s="60"/>
      <c r="B39" s="38" t="s">
        <v>45</v>
      </c>
      <c r="C39" s="39">
        <v>392</v>
      </c>
      <c r="D39" s="39">
        <v>452</v>
      </c>
      <c r="E39" s="39">
        <v>472</v>
      </c>
      <c r="F39" s="13">
        <f t="shared" si="0"/>
        <v>924</v>
      </c>
    </row>
    <row r="40" spans="1:6" ht="15.75" customHeight="1">
      <c r="A40" s="60"/>
      <c r="B40" s="14" t="s">
        <v>46</v>
      </c>
      <c r="C40" s="15">
        <v>114</v>
      </c>
      <c r="D40" s="16">
        <v>143</v>
      </c>
      <c r="E40" s="16">
        <v>138</v>
      </c>
      <c r="F40" s="17">
        <f t="shared" si="0"/>
        <v>281</v>
      </c>
    </row>
    <row r="41" spans="1:6" ht="15.75" customHeight="1">
      <c r="A41" s="60"/>
      <c r="B41" s="14" t="s">
        <v>47</v>
      </c>
      <c r="C41" s="15">
        <v>335</v>
      </c>
      <c r="D41" s="16">
        <v>376</v>
      </c>
      <c r="E41" s="16">
        <v>396</v>
      </c>
      <c r="F41" s="17">
        <f t="shared" si="0"/>
        <v>772</v>
      </c>
    </row>
    <row r="42" spans="1:6" ht="15.75" customHeight="1" thickBot="1">
      <c r="A42" s="61"/>
      <c r="B42" s="32" t="s">
        <v>13</v>
      </c>
      <c r="C42" s="35">
        <f>SUM(C38:C41)</f>
        <v>912</v>
      </c>
      <c r="D42" s="33">
        <f>SUM(D38:D41)</f>
        <v>1056</v>
      </c>
      <c r="E42" s="33">
        <f>SUM(E38:E41)</f>
        <v>1104</v>
      </c>
      <c r="F42" s="34">
        <f t="shared" si="0"/>
        <v>2160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204</v>
      </c>
      <c r="E43" s="23">
        <v>229</v>
      </c>
      <c r="F43" s="25">
        <f t="shared" si="0"/>
        <v>433</v>
      </c>
    </row>
    <row r="44" spans="1:6" ht="15.75" customHeight="1">
      <c r="A44" s="62"/>
      <c r="B44" s="14" t="s">
        <v>50</v>
      </c>
      <c r="C44" s="15">
        <v>304</v>
      </c>
      <c r="D44" s="16">
        <v>369</v>
      </c>
      <c r="E44" s="16">
        <v>367</v>
      </c>
      <c r="F44" s="17">
        <f t="shared" si="0"/>
        <v>736</v>
      </c>
    </row>
    <row r="45" spans="1:6" ht="15.75" customHeight="1">
      <c r="A45" s="62"/>
      <c r="B45" s="10" t="s">
        <v>51</v>
      </c>
      <c r="C45" s="11">
        <v>1140</v>
      </c>
      <c r="D45" s="12">
        <v>1321</v>
      </c>
      <c r="E45" s="12">
        <v>1454</v>
      </c>
      <c r="F45" s="13">
        <f t="shared" si="0"/>
        <v>2775</v>
      </c>
    </row>
    <row r="46" spans="1:6" ht="15.75" customHeight="1">
      <c r="A46" s="62"/>
      <c r="B46" s="14" t="s">
        <v>52</v>
      </c>
      <c r="C46" s="15">
        <v>644</v>
      </c>
      <c r="D46" s="16">
        <v>531</v>
      </c>
      <c r="E46" s="16">
        <v>571</v>
      </c>
      <c r="F46" s="17">
        <f t="shared" si="0"/>
        <v>1102</v>
      </c>
    </row>
    <row r="47" spans="1:6" ht="15.75" customHeight="1">
      <c r="A47" s="62"/>
      <c r="B47" s="10" t="s">
        <v>53</v>
      </c>
      <c r="C47" s="11">
        <v>274</v>
      </c>
      <c r="D47" s="12">
        <v>333</v>
      </c>
      <c r="E47" s="12">
        <v>352</v>
      </c>
      <c r="F47" s="13">
        <f t="shared" si="0"/>
        <v>685</v>
      </c>
    </row>
    <row r="48" spans="1:6" ht="15.75" customHeight="1">
      <c r="A48" s="62"/>
      <c r="B48" s="14" t="s">
        <v>44</v>
      </c>
      <c r="C48" s="15">
        <v>92</v>
      </c>
      <c r="D48" s="16">
        <v>115</v>
      </c>
      <c r="E48" s="16">
        <v>126</v>
      </c>
      <c r="F48" s="17">
        <f t="shared" si="0"/>
        <v>241</v>
      </c>
    </row>
    <row r="49" spans="1:6" ht="15.75" customHeight="1">
      <c r="A49" s="62"/>
      <c r="B49" s="14" t="s">
        <v>54</v>
      </c>
      <c r="C49" s="16">
        <v>753</v>
      </c>
      <c r="D49" s="16">
        <v>880</v>
      </c>
      <c r="E49" s="16">
        <v>922</v>
      </c>
      <c r="F49" s="17">
        <f t="shared" si="0"/>
        <v>1802</v>
      </c>
    </row>
    <row r="50" spans="1:6" ht="15.75" customHeight="1" thickBot="1">
      <c r="A50" s="63"/>
      <c r="B50" s="32" t="s">
        <v>13</v>
      </c>
      <c r="C50" s="33">
        <f>SUM(C43:C49)</f>
        <v>3378</v>
      </c>
      <c r="D50" s="33">
        <f>SUM(D43:D49)</f>
        <v>3753</v>
      </c>
      <c r="E50" s="33">
        <f>SUM(E43:E49)</f>
        <v>4021</v>
      </c>
      <c r="F50" s="34">
        <f t="shared" si="0"/>
        <v>7774</v>
      </c>
    </row>
    <row r="51" spans="1:6" ht="15.75" customHeight="1" thickBot="1">
      <c r="A51" s="64" t="s">
        <v>55</v>
      </c>
      <c r="B51" s="65"/>
      <c r="C51" s="40">
        <f>SUM(C8,C12,C19,C27,C33,C37,C42,C50)</f>
        <v>22951</v>
      </c>
      <c r="D51" s="41">
        <f>SUM(D8,D12,D19,D27,D33,D37,D42,D50)</f>
        <v>26827</v>
      </c>
      <c r="E51" s="41">
        <f>SUM(E8,E12,E19,E27,E33,E37,E42,E50)</f>
        <v>27636</v>
      </c>
      <c r="F51" s="42">
        <f t="shared" si="0"/>
        <v>54463</v>
      </c>
    </row>
    <row r="52" spans="1:6" ht="15.75" customHeight="1">
      <c r="A52" s="43"/>
      <c r="B52" s="43"/>
      <c r="C52" s="66" t="s">
        <v>65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59" sqref="C59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2" t="s">
        <v>2</v>
      </c>
      <c r="C2" s="52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420</v>
      </c>
      <c r="D3" s="8">
        <v>490</v>
      </c>
      <c r="E3" s="8">
        <v>518</v>
      </c>
      <c r="F3" s="9">
        <f t="shared" ref="F3:F51" si="0">D3+E3</f>
        <v>1008</v>
      </c>
    </row>
    <row r="4" spans="1:10" ht="15.75" customHeight="1">
      <c r="A4" s="60"/>
      <c r="B4" s="10" t="s">
        <v>9</v>
      </c>
      <c r="C4" s="11">
        <v>234</v>
      </c>
      <c r="D4" s="12">
        <v>281</v>
      </c>
      <c r="E4" s="12">
        <v>305</v>
      </c>
      <c r="F4" s="13">
        <f t="shared" si="0"/>
        <v>586</v>
      </c>
    </row>
    <row r="5" spans="1:10" ht="15.75" customHeight="1">
      <c r="A5" s="60"/>
      <c r="B5" s="14" t="s">
        <v>10</v>
      </c>
      <c r="C5" s="15">
        <v>499</v>
      </c>
      <c r="D5" s="16">
        <v>605</v>
      </c>
      <c r="E5" s="16">
        <v>629</v>
      </c>
      <c r="F5" s="17">
        <f t="shared" si="0"/>
        <v>1234</v>
      </c>
    </row>
    <row r="6" spans="1:10" ht="15.75" customHeight="1">
      <c r="A6" s="60"/>
      <c r="B6" s="14" t="s">
        <v>11</v>
      </c>
      <c r="C6" s="15">
        <v>259</v>
      </c>
      <c r="D6" s="16">
        <v>320</v>
      </c>
      <c r="E6" s="16">
        <v>327</v>
      </c>
      <c r="F6" s="17">
        <f t="shared" si="0"/>
        <v>647</v>
      </c>
    </row>
    <row r="7" spans="1:10" ht="15.75" customHeight="1">
      <c r="A7" s="60"/>
      <c r="B7" s="14" t="s">
        <v>12</v>
      </c>
      <c r="C7" s="15">
        <v>706</v>
      </c>
      <c r="D7" s="16">
        <v>828</v>
      </c>
      <c r="E7" s="16">
        <v>855</v>
      </c>
      <c r="F7" s="17">
        <f t="shared" si="0"/>
        <v>1683</v>
      </c>
    </row>
    <row r="8" spans="1:10" ht="15.75" customHeight="1" thickBot="1">
      <c r="A8" s="61"/>
      <c r="B8" s="18" t="s">
        <v>13</v>
      </c>
      <c r="C8" s="19">
        <f>SUM(C3:C7)</f>
        <v>2118</v>
      </c>
      <c r="D8" s="20">
        <f>SUM(D3:D7)</f>
        <v>2524</v>
      </c>
      <c r="E8" s="20">
        <f>SUM(E3:E7)</f>
        <v>2634</v>
      </c>
      <c r="F8" s="21">
        <f t="shared" si="0"/>
        <v>5158</v>
      </c>
    </row>
    <row r="9" spans="1:10" ht="15.75" customHeight="1">
      <c r="A9" s="59" t="s">
        <v>14</v>
      </c>
      <c r="B9" s="22" t="s">
        <v>15</v>
      </c>
      <c r="C9" s="23">
        <v>230</v>
      </c>
      <c r="D9" s="24">
        <v>275</v>
      </c>
      <c r="E9" s="23">
        <v>306</v>
      </c>
      <c r="F9" s="25">
        <f t="shared" si="0"/>
        <v>581</v>
      </c>
      <c r="J9" s="26"/>
    </row>
    <row r="10" spans="1:10" ht="15.75" customHeight="1">
      <c r="A10" s="60"/>
      <c r="B10" s="14" t="s">
        <v>16</v>
      </c>
      <c r="C10" s="16">
        <v>792</v>
      </c>
      <c r="D10" s="15">
        <v>965</v>
      </c>
      <c r="E10" s="16">
        <v>959</v>
      </c>
      <c r="F10" s="17">
        <f t="shared" si="0"/>
        <v>1924</v>
      </c>
    </row>
    <row r="11" spans="1:10" ht="15.75" customHeight="1">
      <c r="A11" s="60"/>
      <c r="B11" s="14" t="s">
        <v>17</v>
      </c>
      <c r="C11" s="16">
        <v>427</v>
      </c>
      <c r="D11" s="15">
        <v>529</v>
      </c>
      <c r="E11" s="16">
        <v>507</v>
      </c>
      <c r="F11" s="17">
        <f t="shared" si="0"/>
        <v>1036</v>
      </c>
    </row>
    <row r="12" spans="1:10" ht="16.5" customHeight="1" thickBot="1">
      <c r="A12" s="61"/>
      <c r="B12" s="18" t="s">
        <v>13</v>
      </c>
      <c r="C12" s="20">
        <f>SUM(C9:C11)</f>
        <v>1449</v>
      </c>
      <c r="D12" s="19">
        <f>SUM(D9:D11)</f>
        <v>1769</v>
      </c>
      <c r="E12" s="20">
        <f>SUM(E9:E11)</f>
        <v>1772</v>
      </c>
      <c r="F12" s="21">
        <f t="shared" si="0"/>
        <v>3541</v>
      </c>
    </row>
    <row r="13" spans="1:10" ht="15.75" customHeight="1">
      <c r="A13" s="59" t="s">
        <v>18</v>
      </c>
      <c r="B13" s="22" t="s">
        <v>19</v>
      </c>
      <c r="C13" s="24">
        <v>8011</v>
      </c>
      <c r="D13" s="24">
        <v>9295</v>
      </c>
      <c r="E13" s="24">
        <v>9569</v>
      </c>
      <c r="F13" s="25">
        <f>D13+E13</f>
        <v>18864</v>
      </c>
    </row>
    <row r="14" spans="1:10" ht="15.75" customHeight="1">
      <c r="A14" s="60"/>
      <c r="B14" s="14" t="s">
        <v>20</v>
      </c>
      <c r="C14" s="15">
        <v>538</v>
      </c>
      <c r="D14" s="15">
        <v>630</v>
      </c>
      <c r="E14" s="15">
        <v>692</v>
      </c>
      <c r="F14" s="17">
        <f t="shared" si="0"/>
        <v>1322</v>
      </c>
    </row>
    <row r="15" spans="1:10" ht="15.75" customHeight="1">
      <c r="A15" s="60"/>
      <c r="B15" s="27" t="s">
        <v>21</v>
      </c>
      <c r="C15" s="11">
        <v>231</v>
      </c>
      <c r="D15" s="12">
        <v>282</v>
      </c>
      <c r="E15" s="12">
        <v>308</v>
      </c>
      <c r="F15" s="13">
        <f t="shared" si="0"/>
        <v>590</v>
      </c>
      <c r="H15" s="26"/>
    </row>
    <row r="16" spans="1:10" ht="15.75" customHeight="1">
      <c r="A16" s="60"/>
      <c r="B16" s="28" t="s">
        <v>22</v>
      </c>
      <c r="C16" s="16">
        <v>124</v>
      </c>
      <c r="D16" s="16">
        <v>168</v>
      </c>
      <c r="E16" s="16">
        <v>175</v>
      </c>
      <c r="F16" s="17">
        <f t="shared" si="0"/>
        <v>343</v>
      </c>
    </row>
    <row r="17" spans="1:6" ht="15.75" customHeight="1">
      <c r="A17" s="60"/>
      <c r="B17" s="29" t="s">
        <v>23</v>
      </c>
      <c r="C17" s="15">
        <v>118</v>
      </c>
      <c r="D17" s="16">
        <v>137</v>
      </c>
      <c r="E17" s="16">
        <v>130</v>
      </c>
      <c r="F17" s="17">
        <f t="shared" si="0"/>
        <v>267</v>
      </c>
    </row>
    <row r="18" spans="1:6" ht="15.75" customHeight="1">
      <c r="A18" s="60"/>
      <c r="B18" s="29" t="s">
        <v>24</v>
      </c>
      <c r="C18" s="15">
        <v>121</v>
      </c>
      <c r="D18" s="16">
        <v>179</v>
      </c>
      <c r="E18" s="16">
        <v>167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9143</v>
      </c>
      <c r="D19" s="20">
        <f>SUM(D13:D18)</f>
        <v>10691</v>
      </c>
      <c r="E19" s="20">
        <f>SUM(E13:E18)</f>
        <v>11041</v>
      </c>
      <c r="F19" s="21">
        <f t="shared" si="0"/>
        <v>21732</v>
      </c>
    </row>
    <row r="20" spans="1:6" ht="15.75" customHeight="1">
      <c r="A20" s="59" t="s">
        <v>25</v>
      </c>
      <c r="B20" s="22" t="s">
        <v>26</v>
      </c>
      <c r="C20" s="24">
        <v>1619</v>
      </c>
      <c r="D20" s="23">
        <v>1987</v>
      </c>
      <c r="E20" s="23">
        <v>2054</v>
      </c>
      <c r="F20" s="25">
        <f t="shared" si="0"/>
        <v>4041</v>
      </c>
    </row>
    <row r="21" spans="1:6" ht="15.75" customHeight="1">
      <c r="A21" s="60"/>
      <c r="B21" s="14" t="s">
        <v>27</v>
      </c>
      <c r="C21" s="15">
        <v>867</v>
      </c>
      <c r="D21" s="16">
        <v>975</v>
      </c>
      <c r="E21" s="16">
        <v>962</v>
      </c>
      <c r="F21" s="17">
        <f t="shared" si="0"/>
        <v>1937</v>
      </c>
    </row>
    <row r="22" spans="1:6" ht="15.75" customHeight="1">
      <c r="A22" s="60"/>
      <c r="B22" s="10" t="s">
        <v>28</v>
      </c>
      <c r="C22" s="11">
        <v>265</v>
      </c>
      <c r="D22" s="12">
        <v>310</v>
      </c>
      <c r="E22" s="12">
        <v>315</v>
      </c>
      <c r="F22" s="13">
        <f t="shared" si="0"/>
        <v>625</v>
      </c>
    </row>
    <row r="23" spans="1:6" ht="15.75" customHeight="1">
      <c r="A23" s="60"/>
      <c r="B23" s="14" t="s">
        <v>29</v>
      </c>
      <c r="C23" s="15">
        <v>181</v>
      </c>
      <c r="D23" s="16">
        <v>205</v>
      </c>
      <c r="E23" s="16">
        <v>223</v>
      </c>
      <c r="F23" s="17">
        <f t="shared" si="0"/>
        <v>428</v>
      </c>
    </row>
    <row r="24" spans="1:6" ht="15.75" customHeight="1">
      <c r="A24" s="60"/>
      <c r="B24" s="30" t="s">
        <v>30</v>
      </c>
      <c r="C24" s="16">
        <v>261</v>
      </c>
      <c r="D24" s="31">
        <v>301</v>
      </c>
      <c r="E24" s="31">
        <v>308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172</v>
      </c>
      <c r="D25" s="16">
        <v>175</v>
      </c>
      <c r="E25" s="16">
        <v>168</v>
      </c>
      <c r="F25" s="17">
        <f t="shared" si="0"/>
        <v>343</v>
      </c>
    </row>
    <row r="26" spans="1:6" ht="15.75" customHeight="1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3365</v>
      </c>
      <c r="D27" s="33">
        <f>SUM(D20:D26)</f>
        <v>3953</v>
      </c>
      <c r="E27" s="33">
        <f>SUM(E20:E26)</f>
        <v>4030</v>
      </c>
      <c r="F27" s="34">
        <f t="shared" si="0"/>
        <v>7983</v>
      </c>
    </row>
    <row r="28" spans="1:6" ht="15.75" customHeight="1">
      <c r="A28" s="59" t="s">
        <v>33</v>
      </c>
      <c r="B28" s="22" t="s">
        <v>34</v>
      </c>
      <c r="C28" s="24">
        <v>426</v>
      </c>
      <c r="D28" s="23">
        <v>516</v>
      </c>
      <c r="E28" s="23">
        <v>492</v>
      </c>
      <c r="F28" s="25">
        <f t="shared" si="0"/>
        <v>1008</v>
      </c>
    </row>
    <row r="29" spans="1:6" ht="15.75" customHeight="1">
      <c r="A29" s="60"/>
      <c r="B29" s="14" t="s">
        <v>35</v>
      </c>
      <c r="C29" s="15">
        <v>87</v>
      </c>
      <c r="D29" s="16">
        <v>106</v>
      </c>
      <c r="E29" s="16">
        <v>101</v>
      </c>
      <c r="F29" s="17">
        <f t="shared" si="0"/>
        <v>207</v>
      </c>
    </row>
    <row r="30" spans="1:6" ht="15.75" customHeight="1">
      <c r="A30" s="60"/>
      <c r="B30" s="14" t="s">
        <v>36</v>
      </c>
      <c r="C30" s="15">
        <v>62</v>
      </c>
      <c r="D30" s="16">
        <v>62</v>
      </c>
      <c r="E30" s="16">
        <v>56</v>
      </c>
      <c r="F30" s="17">
        <f t="shared" si="0"/>
        <v>118</v>
      </c>
    </row>
    <row r="31" spans="1:6" ht="15.75" customHeight="1">
      <c r="A31" s="60"/>
      <c r="B31" s="14" t="s">
        <v>37</v>
      </c>
      <c r="C31" s="15">
        <v>107</v>
      </c>
      <c r="D31" s="16">
        <v>116</v>
      </c>
      <c r="E31" s="16">
        <v>115</v>
      </c>
      <c r="F31" s="17">
        <f>D31+E31</f>
        <v>231</v>
      </c>
    </row>
    <row r="32" spans="1:6" ht="15.75" customHeight="1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682</v>
      </c>
      <c r="D33" s="33">
        <f>SUM(D28:D32)</f>
        <v>800</v>
      </c>
      <c r="E33" s="33">
        <f>SUM(E28:E32)</f>
        <v>764</v>
      </c>
      <c r="F33" s="34">
        <f t="shared" si="0"/>
        <v>1564</v>
      </c>
    </row>
    <row r="34" spans="1:6" ht="15.75" customHeight="1">
      <c r="A34" s="59" t="s">
        <v>39</v>
      </c>
      <c r="B34" s="36" t="s">
        <v>40</v>
      </c>
      <c r="C34" s="7">
        <v>790</v>
      </c>
      <c r="D34" s="8">
        <v>899</v>
      </c>
      <c r="E34" s="8">
        <v>917</v>
      </c>
      <c r="F34" s="9">
        <f t="shared" si="0"/>
        <v>1816</v>
      </c>
    </row>
    <row r="35" spans="1:6" ht="15.75" customHeight="1">
      <c r="A35" s="60"/>
      <c r="B35" s="37" t="s">
        <v>41</v>
      </c>
      <c r="C35" s="15">
        <v>717</v>
      </c>
      <c r="D35" s="16">
        <v>874</v>
      </c>
      <c r="E35" s="16">
        <v>909</v>
      </c>
      <c r="F35" s="17">
        <f t="shared" si="0"/>
        <v>1783</v>
      </c>
    </row>
    <row r="36" spans="1:6" ht="15.75" customHeight="1">
      <c r="A36" s="60"/>
      <c r="B36" s="14" t="s">
        <v>42</v>
      </c>
      <c r="C36" s="15">
        <v>410</v>
      </c>
      <c r="D36" s="16">
        <v>509</v>
      </c>
      <c r="E36" s="16">
        <v>460</v>
      </c>
      <c r="F36" s="17">
        <f t="shared" si="0"/>
        <v>969</v>
      </c>
    </row>
    <row r="37" spans="1:6" ht="15.75" customHeight="1" thickBot="1">
      <c r="A37" s="61"/>
      <c r="B37" s="18" t="s">
        <v>13</v>
      </c>
      <c r="C37" s="19">
        <f>SUM(C34:C36)</f>
        <v>1917</v>
      </c>
      <c r="D37" s="20">
        <f>SUM(D34:D36)</f>
        <v>2282</v>
      </c>
      <c r="E37" s="20">
        <f>SUM(E34:E36)</f>
        <v>2286</v>
      </c>
      <c r="F37" s="21">
        <f t="shared" si="0"/>
        <v>4568</v>
      </c>
    </row>
    <row r="38" spans="1:6" ht="15.75" customHeight="1">
      <c r="A38" s="59" t="s">
        <v>43</v>
      </c>
      <c r="B38" s="36" t="s">
        <v>44</v>
      </c>
      <c r="C38" s="8">
        <v>71</v>
      </c>
      <c r="D38" s="8">
        <v>85</v>
      </c>
      <c r="E38" s="8">
        <v>96</v>
      </c>
      <c r="F38" s="9">
        <f t="shared" si="0"/>
        <v>181</v>
      </c>
    </row>
    <row r="39" spans="1:6" ht="15.75" customHeight="1">
      <c r="A39" s="60"/>
      <c r="B39" s="38" t="s">
        <v>45</v>
      </c>
      <c r="C39" s="39">
        <v>393</v>
      </c>
      <c r="D39" s="39">
        <v>451</v>
      </c>
      <c r="E39" s="39">
        <v>472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115</v>
      </c>
      <c r="D40" s="16">
        <v>144</v>
      </c>
      <c r="E40" s="16">
        <v>138</v>
      </c>
      <c r="F40" s="17">
        <f t="shared" si="0"/>
        <v>282</v>
      </c>
    </row>
    <row r="41" spans="1:6" ht="15.75" customHeight="1">
      <c r="A41" s="60"/>
      <c r="B41" s="14" t="s">
        <v>47</v>
      </c>
      <c r="C41" s="15">
        <v>334</v>
      </c>
      <c r="D41" s="16">
        <v>374</v>
      </c>
      <c r="E41" s="16">
        <v>395</v>
      </c>
      <c r="F41" s="17">
        <f t="shared" si="0"/>
        <v>769</v>
      </c>
    </row>
    <row r="42" spans="1:6" ht="15.75" customHeight="1" thickBot="1">
      <c r="A42" s="61"/>
      <c r="B42" s="32" t="s">
        <v>13</v>
      </c>
      <c r="C42" s="35">
        <f>SUM(C38:C41)</f>
        <v>913</v>
      </c>
      <c r="D42" s="33">
        <f>SUM(D38:D41)</f>
        <v>1054</v>
      </c>
      <c r="E42" s="33">
        <f>SUM(E38:E41)</f>
        <v>1101</v>
      </c>
      <c r="F42" s="34">
        <f t="shared" si="0"/>
        <v>2155</v>
      </c>
    </row>
    <row r="43" spans="1:6" ht="15.75" customHeight="1">
      <c r="A43" s="59" t="s">
        <v>48</v>
      </c>
      <c r="B43" s="22" t="s">
        <v>49</v>
      </c>
      <c r="C43" s="24">
        <v>170</v>
      </c>
      <c r="D43" s="23">
        <v>203</v>
      </c>
      <c r="E43" s="23">
        <v>228</v>
      </c>
      <c r="F43" s="25">
        <f t="shared" si="0"/>
        <v>431</v>
      </c>
    </row>
    <row r="44" spans="1:6" ht="15.75" customHeight="1">
      <c r="A44" s="62"/>
      <c r="B44" s="14" t="s">
        <v>50</v>
      </c>
      <c r="C44" s="15">
        <v>304</v>
      </c>
      <c r="D44" s="16">
        <v>369</v>
      </c>
      <c r="E44" s="16">
        <v>366</v>
      </c>
      <c r="F44" s="17">
        <f t="shared" si="0"/>
        <v>735</v>
      </c>
    </row>
    <row r="45" spans="1:6" ht="15.75" customHeight="1">
      <c r="A45" s="62"/>
      <c r="B45" s="10" t="s">
        <v>51</v>
      </c>
      <c r="C45" s="11">
        <v>1142</v>
      </c>
      <c r="D45" s="12">
        <v>1322</v>
      </c>
      <c r="E45" s="12">
        <v>1450</v>
      </c>
      <c r="F45" s="13">
        <f t="shared" si="0"/>
        <v>2772</v>
      </c>
    </row>
    <row r="46" spans="1:6" ht="15.75" customHeight="1">
      <c r="A46" s="62"/>
      <c r="B46" s="14" t="s">
        <v>52</v>
      </c>
      <c r="C46" s="15">
        <v>643</v>
      </c>
      <c r="D46" s="16">
        <v>530</v>
      </c>
      <c r="E46" s="16">
        <v>571</v>
      </c>
      <c r="F46" s="17">
        <f t="shared" si="0"/>
        <v>1101</v>
      </c>
    </row>
    <row r="47" spans="1:6" ht="15.75" customHeight="1">
      <c r="A47" s="62"/>
      <c r="B47" s="10" t="s">
        <v>53</v>
      </c>
      <c r="C47" s="11">
        <v>275</v>
      </c>
      <c r="D47" s="12">
        <v>334</v>
      </c>
      <c r="E47" s="12">
        <v>355</v>
      </c>
      <c r="F47" s="13">
        <f t="shared" si="0"/>
        <v>689</v>
      </c>
    </row>
    <row r="48" spans="1:6" ht="15.75" customHeight="1">
      <c r="A48" s="62"/>
      <c r="B48" s="14" t="s">
        <v>44</v>
      </c>
      <c r="C48" s="15">
        <v>92</v>
      </c>
      <c r="D48" s="16">
        <v>114</v>
      </c>
      <c r="E48" s="16">
        <v>126</v>
      </c>
      <c r="F48" s="17">
        <f t="shared" si="0"/>
        <v>240</v>
      </c>
    </row>
    <row r="49" spans="1:6" ht="15.75" customHeight="1">
      <c r="A49" s="62"/>
      <c r="B49" s="14" t="s">
        <v>54</v>
      </c>
      <c r="C49" s="16">
        <v>754</v>
      </c>
      <c r="D49" s="16">
        <v>881</v>
      </c>
      <c r="E49" s="16">
        <v>923</v>
      </c>
      <c r="F49" s="17">
        <f t="shared" si="0"/>
        <v>1804</v>
      </c>
    </row>
    <row r="50" spans="1:6" ht="15.75" customHeight="1" thickBot="1">
      <c r="A50" s="63"/>
      <c r="B50" s="32" t="s">
        <v>13</v>
      </c>
      <c r="C50" s="33">
        <f>SUM(C43:C49)</f>
        <v>3380</v>
      </c>
      <c r="D50" s="33">
        <f>SUM(D43:D49)</f>
        <v>3753</v>
      </c>
      <c r="E50" s="33">
        <f>SUM(E43:E49)</f>
        <v>4019</v>
      </c>
      <c r="F50" s="34">
        <f t="shared" si="0"/>
        <v>7772</v>
      </c>
    </row>
    <row r="51" spans="1:6" ht="15.75" customHeight="1" thickBot="1">
      <c r="A51" s="64" t="s">
        <v>55</v>
      </c>
      <c r="B51" s="65"/>
      <c r="C51" s="40">
        <f>SUM(C8,C12,C19,C27,C33,C37,C42,C50)</f>
        <v>22967</v>
      </c>
      <c r="D51" s="41">
        <f>SUM(D8,D12,D19,D27,D33,D37,D42,D50)</f>
        <v>26826</v>
      </c>
      <c r="E51" s="41">
        <f>SUM(E8,E12,E19,E27,E33,E37,E42,E50)</f>
        <v>27647</v>
      </c>
      <c r="F51" s="42">
        <f t="shared" si="0"/>
        <v>54473</v>
      </c>
    </row>
    <row r="52" spans="1:6" ht="15.75" customHeight="1">
      <c r="A52" s="43"/>
      <c r="B52" s="43"/>
      <c r="C52" s="66" t="s">
        <v>66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R2.1.1</vt:lpstr>
      <vt:lpstr>R2.2.1</vt:lpstr>
      <vt:lpstr>R2.3.1</vt:lpstr>
      <vt:lpstr>R2.4.1</vt:lpstr>
      <vt:lpstr>R2.5.1</vt:lpstr>
      <vt:lpstr>R2.6.1</vt:lpstr>
      <vt:lpstr>R2.7.1</vt:lpstr>
      <vt:lpstr>R2.8.1</vt:lpstr>
      <vt:lpstr>R2.9.1</vt:lpstr>
      <vt:lpstr>R2.10.1</vt:lpstr>
      <vt:lpstr>R2.11.1</vt:lpstr>
      <vt:lpstr>R2.12.1</vt:lpstr>
      <vt:lpstr>Sheet1</vt:lpstr>
      <vt:lpstr>R2.1.1!Print_Area</vt:lpstr>
      <vt:lpstr>R2.10.1!Print_Area</vt:lpstr>
      <vt:lpstr>R2.11.1!Print_Area</vt:lpstr>
      <vt:lpstr>R2.12.1!Print_Area</vt:lpstr>
      <vt:lpstr>R2.2.1!Print_Area</vt:lpstr>
      <vt:lpstr>R2.3.1!Print_Area</vt:lpstr>
      <vt:lpstr>R2.4.1!Print_Area</vt:lpstr>
      <vt:lpstr>R2.5.1!Print_Area</vt:lpstr>
      <vt:lpstr>R2.6.1!Print_Area</vt:lpstr>
      <vt:lpstr>R2.7.1!Print_Area</vt:lpstr>
      <vt:lpstr>R2.8.1!Print_Area</vt:lpstr>
      <vt:lpstr>R2.9.1!Print_Area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秋山 久美子</cp:lastModifiedBy>
  <cp:lastPrinted>2020-12-01T02:38:57Z</cp:lastPrinted>
  <dcterms:created xsi:type="dcterms:W3CDTF">2013-01-08T00:38:05Z</dcterms:created>
  <dcterms:modified xsi:type="dcterms:W3CDTF">2020-12-01T02:39:10Z</dcterms:modified>
</cp:coreProperties>
</file>