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30" activeTab="11"/>
  </bookViews>
  <sheets>
    <sheet name="31.1.1" sheetId="14" r:id="rId1"/>
    <sheet name="31.2.1" sheetId="20" r:id="rId2"/>
    <sheet name="31.3.1 " sheetId="21" r:id="rId3"/>
    <sheet name="31.4.1  " sheetId="22" r:id="rId4"/>
    <sheet name="R1.5.1" sheetId="23" r:id="rId5"/>
    <sheet name="R1.6.1" sheetId="24" r:id="rId6"/>
    <sheet name="R1.7.1 " sheetId="25" r:id="rId7"/>
    <sheet name="R1.8.1" sheetId="26" r:id="rId8"/>
    <sheet name="R1.9.1" sheetId="27" r:id="rId9"/>
    <sheet name="R1.10.1" sheetId="28" r:id="rId10"/>
    <sheet name="R1.11.1" sheetId="29" r:id="rId11"/>
    <sheet name="R1.12.1 " sheetId="30" r:id="rId12"/>
    <sheet name="Sheet1" sheetId="19" r:id="rId13"/>
  </sheets>
  <definedNames>
    <definedName name="_xlnm.Print_Area" localSheetId="0">'31.1.1'!$A$1:$F$54</definedName>
    <definedName name="_xlnm.Print_Area" localSheetId="1">'31.2.1'!$A$1:$F$54</definedName>
    <definedName name="_xlnm.Print_Area" localSheetId="2">'31.3.1 '!$A$1:$F$54</definedName>
    <definedName name="_xlnm.Print_Area" localSheetId="3">'31.4.1  '!$A$1:$F$54</definedName>
    <definedName name="_xlnm.Print_Area" localSheetId="9">R1.10.1!$A$1:$F$54</definedName>
    <definedName name="_xlnm.Print_Area" localSheetId="10">R1.11.1!$A$1:$F$54</definedName>
    <definedName name="_xlnm.Print_Area" localSheetId="11">'R1.12.1 '!$A$1:$F$54</definedName>
    <definedName name="_xlnm.Print_Area" localSheetId="4">R1.5.1!$A$1:$F$54</definedName>
    <definedName name="_xlnm.Print_Area" localSheetId="5">R1.6.1!$A$1:$F$54</definedName>
    <definedName name="_xlnm.Print_Area" localSheetId="6">'R1.7.1 '!$A$1:$F$54</definedName>
    <definedName name="_xlnm.Print_Area" localSheetId="7">R1.8.1!$A$1:$F$54</definedName>
    <definedName name="_xlnm.Print_Area" localSheetId="8">R1.9.1!$A$1:$F$54</definedName>
  </definedNames>
  <calcPr calcId="145621"/>
</workbook>
</file>

<file path=xl/calcChain.xml><?xml version="1.0" encoding="utf-8"?>
<calcChain xmlns="http://schemas.openxmlformats.org/spreadsheetml/2006/main">
  <c r="E50" i="30" l="1"/>
  <c r="D50" i="30"/>
  <c r="C50" i="30"/>
  <c r="F49" i="30"/>
  <c r="F48" i="30"/>
  <c r="F47" i="30"/>
  <c r="F46" i="30"/>
  <c r="F45" i="30"/>
  <c r="F44" i="30"/>
  <c r="F43" i="30"/>
  <c r="E42" i="30"/>
  <c r="D42" i="30"/>
  <c r="C42" i="30"/>
  <c r="F41" i="30"/>
  <c r="F40" i="30"/>
  <c r="F39" i="30"/>
  <c r="F38" i="30"/>
  <c r="E37" i="30"/>
  <c r="D37" i="30"/>
  <c r="C37" i="30"/>
  <c r="F36" i="30"/>
  <c r="F35" i="30"/>
  <c r="F34" i="30"/>
  <c r="E33" i="30"/>
  <c r="D33" i="30"/>
  <c r="C33" i="30"/>
  <c r="F32" i="30"/>
  <c r="F31" i="30"/>
  <c r="F30" i="30"/>
  <c r="F29" i="30"/>
  <c r="F28" i="30"/>
  <c r="E27" i="30"/>
  <c r="D27" i="30"/>
  <c r="C27" i="30"/>
  <c r="F26" i="30"/>
  <c r="F25" i="30"/>
  <c r="F24" i="30"/>
  <c r="F23" i="30"/>
  <c r="F22" i="30"/>
  <c r="F21" i="30"/>
  <c r="F20" i="30"/>
  <c r="E19" i="30"/>
  <c r="D19" i="30"/>
  <c r="C19" i="30"/>
  <c r="F18" i="30"/>
  <c r="F17" i="30"/>
  <c r="F16" i="30"/>
  <c r="F15" i="30"/>
  <c r="F14" i="30"/>
  <c r="F13" i="30"/>
  <c r="E12" i="30"/>
  <c r="D12" i="30"/>
  <c r="C12" i="30"/>
  <c r="F11" i="30"/>
  <c r="F10" i="30"/>
  <c r="F9" i="30"/>
  <c r="E8" i="30"/>
  <c r="D8" i="30"/>
  <c r="C8" i="30"/>
  <c r="F7" i="30"/>
  <c r="F6" i="30"/>
  <c r="F5" i="30"/>
  <c r="F4" i="30"/>
  <c r="F3" i="30"/>
  <c r="F50" i="30" l="1"/>
  <c r="F42" i="30"/>
  <c r="F37" i="30"/>
  <c r="F33" i="30"/>
  <c r="F27" i="30"/>
  <c r="C51" i="30"/>
  <c r="F12" i="30"/>
  <c r="E51" i="30"/>
  <c r="F8" i="30"/>
  <c r="D51" i="30"/>
  <c r="F19" i="30"/>
  <c r="E50" i="29"/>
  <c r="D50" i="29"/>
  <c r="C50" i="29"/>
  <c r="F49" i="29"/>
  <c r="F48" i="29"/>
  <c r="F47" i="29"/>
  <c r="F46" i="29"/>
  <c r="F45" i="29"/>
  <c r="F44" i="29"/>
  <c r="F43" i="29"/>
  <c r="E42" i="29"/>
  <c r="D42" i="29"/>
  <c r="C42" i="29"/>
  <c r="F41" i="29"/>
  <c r="F40" i="29"/>
  <c r="F39" i="29"/>
  <c r="F38" i="29"/>
  <c r="E37" i="29"/>
  <c r="D37" i="29"/>
  <c r="C37" i="29"/>
  <c r="F36" i="29"/>
  <c r="F35" i="29"/>
  <c r="F34" i="29"/>
  <c r="E33" i="29"/>
  <c r="D33" i="29"/>
  <c r="C33" i="29"/>
  <c r="F32" i="29"/>
  <c r="F31" i="29"/>
  <c r="F30" i="29"/>
  <c r="F29" i="29"/>
  <c r="F28" i="29"/>
  <c r="E27" i="29"/>
  <c r="D27" i="29"/>
  <c r="C27" i="29"/>
  <c r="F26" i="29"/>
  <c r="F25" i="29"/>
  <c r="F24" i="29"/>
  <c r="F23" i="29"/>
  <c r="F22" i="29"/>
  <c r="F21" i="29"/>
  <c r="F20" i="29"/>
  <c r="E19" i="29"/>
  <c r="D19" i="29"/>
  <c r="C19" i="29"/>
  <c r="F18" i="29"/>
  <c r="F17" i="29"/>
  <c r="F16" i="29"/>
  <c r="F15" i="29"/>
  <c r="F14" i="29"/>
  <c r="F13" i="29"/>
  <c r="E12" i="29"/>
  <c r="D12" i="29"/>
  <c r="C12" i="29"/>
  <c r="F11" i="29"/>
  <c r="F10" i="29"/>
  <c r="F9" i="29"/>
  <c r="E8" i="29"/>
  <c r="D8" i="29"/>
  <c r="C8" i="29"/>
  <c r="F7" i="29"/>
  <c r="F6" i="29"/>
  <c r="F5" i="29"/>
  <c r="F4" i="29"/>
  <c r="F3" i="29"/>
  <c r="F51" i="30" l="1"/>
  <c r="F50" i="29"/>
  <c r="F42" i="29"/>
  <c r="F37" i="29"/>
  <c r="F33" i="29"/>
  <c r="F27" i="29"/>
  <c r="E51" i="29"/>
  <c r="D51" i="29"/>
  <c r="F12" i="29"/>
  <c r="C51" i="29"/>
  <c r="F19" i="29"/>
  <c r="F8" i="29"/>
  <c r="E50" i="28"/>
  <c r="D50" i="28"/>
  <c r="C50" i="28"/>
  <c r="F49" i="28"/>
  <c r="F48" i="28"/>
  <c r="F47" i="28"/>
  <c r="F46" i="28"/>
  <c r="F45" i="28"/>
  <c r="F44" i="28"/>
  <c r="F43" i="28"/>
  <c r="E42" i="28"/>
  <c r="D42" i="28"/>
  <c r="C42" i="28"/>
  <c r="F41" i="28"/>
  <c r="F40" i="28"/>
  <c r="F39" i="28"/>
  <c r="F38" i="28"/>
  <c r="E37" i="28"/>
  <c r="D37" i="28"/>
  <c r="C37" i="28"/>
  <c r="F36" i="28"/>
  <c r="F35" i="28"/>
  <c r="F34" i="28"/>
  <c r="E33" i="28"/>
  <c r="D33" i="28"/>
  <c r="C33" i="28"/>
  <c r="F32" i="28"/>
  <c r="F31" i="28"/>
  <c r="F30" i="28"/>
  <c r="F29" i="28"/>
  <c r="F28" i="28"/>
  <c r="E27" i="28"/>
  <c r="D27" i="28"/>
  <c r="C27" i="28"/>
  <c r="F26" i="28"/>
  <c r="F25" i="28"/>
  <c r="F24" i="28"/>
  <c r="F23" i="28"/>
  <c r="F22" i="28"/>
  <c r="F21" i="28"/>
  <c r="F20" i="28"/>
  <c r="E19" i="28"/>
  <c r="D19" i="28"/>
  <c r="C19" i="28"/>
  <c r="F18" i="28"/>
  <c r="F17" i="28"/>
  <c r="F16" i="28"/>
  <c r="F15" i="28"/>
  <c r="F14" i="28"/>
  <c r="F13" i="28"/>
  <c r="E12" i="28"/>
  <c r="D12" i="28"/>
  <c r="C12" i="28"/>
  <c r="F11" i="28"/>
  <c r="F10" i="28"/>
  <c r="F9" i="28"/>
  <c r="E8" i="28"/>
  <c r="D8" i="28"/>
  <c r="C8" i="28"/>
  <c r="F7" i="28"/>
  <c r="F6" i="28"/>
  <c r="F5" i="28"/>
  <c r="F4" i="28"/>
  <c r="F3" i="28"/>
  <c r="F51" i="29" l="1"/>
  <c r="F50" i="28"/>
  <c r="F42" i="28"/>
  <c r="F37" i="28"/>
  <c r="F27" i="28"/>
  <c r="E51" i="28"/>
  <c r="F19" i="28"/>
  <c r="D51" i="28"/>
  <c r="F12" i="28"/>
  <c r="C51" i="28"/>
  <c r="F33" i="28"/>
  <c r="F8" i="28"/>
  <c r="E50" i="27"/>
  <c r="D50" i="27"/>
  <c r="C50" i="27"/>
  <c r="F49" i="27"/>
  <c r="F48" i="27"/>
  <c r="F47" i="27"/>
  <c r="F46" i="27"/>
  <c r="F45" i="27"/>
  <c r="F44" i="27"/>
  <c r="F43" i="27"/>
  <c r="E42" i="27"/>
  <c r="D42" i="27"/>
  <c r="C42" i="27"/>
  <c r="F41" i="27"/>
  <c r="F40" i="27"/>
  <c r="F39" i="27"/>
  <c r="F38" i="27"/>
  <c r="E37" i="27"/>
  <c r="D37" i="27"/>
  <c r="C37" i="27"/>
  <c r="F36" i="27"/>
  <c r="F35" i="27"/>
  <c r="F34" i="27"/>
  <c r="E33" i="27"/>
  <c r="D33" i="27"/>
  <c r="C33" i="27"/>
  <c r="F32" i="27"/>
  <c r="F31" i="27"/>
  <c r="F30" i="27"/>
  <c r="F29" i="27"/>
  <c r="F28" i="27"/>
  <c r="E27" i="27"/>
  <c r="D27" i="27"/>
  <c r="C27" i="27"/>
  <c r="F26" i="27"/>
  <c r="F25" i="27"/>
  <c r="F24" i="27"/>
  <c r="F23" i="27"/>
  <c r="F22" i="27"/>
  <c r="F21" i="27"/>
  <c r="F20" i="27"/>
  <c r="E19" i="27"/>
  <c r="D19" i="27"/>
  <c r="C19" i="27"/>
  <c r="F18" i="27"/>
  <c r="F17" i="27"/>
  <c r="F16" i="27"/>
  <c r="F15" i="27"/>
  <c r="F14" i="27"/>
  <c r="F13" i="27"/>
  <c r="E12" i="27"/>
  <c r="D12" i="27"/>
  <c r="C12" i="27"/>
  <c r="F11" i="27"/>
  <c r="F10" i="27"/>
  <c r="F9" i="27"/>
  <c r="E8" i="27"/>
  <c r="D8" i="27"/>
  <c r="C8" i="27"/>
  <c r="F7" i="27"/>
  <c r="F6" i="27"/>
  <c r="F5" i="27"/>
  <c r="F4" i="27"/>
  <c r="F3" i="27"/>
  <c r="F51" i="28" l="1"/>
  <c r="F50" i="27"/>
  <c r="F42" i="27"/>
  <c r="F37" i="27"/>
  <c r="F33" i="27"/>
  <c r="F19" i="27"/>
  <c r="D51" i="27"/>
  <c r="F12" i="27"/>
  <c r="C51" i="27"/>
  <c r="E51" i="27"/>
  <c r="F27" i="27"/>
  <c r="F8" i="27"/>
  <c r="E50" i="26"/>
  <c r="D50" i="26"/>
  <c r="C50" i="26"/>
  <c r="F49" i="26"/>
  <c r="F48" i="26"/>
  <c r="F47" i="26"/>
  <c r="F46" i="26"/>
  <c r="F45" i="26"/>
  <c r="F44" i="26"/>
  <c r="F43" i="26"/>
  <c r="E42" i="26"/>
  <c r="D42" i="26"/>
  <c r="C42" i="26"/>
  <c r="F41" i="26"/>
  <c r="F40" i="26"/>
  <c r="F39" i="26"/>
  <c r="F38" i="26"/>
  <c r="E37" i="26"/>
  <c r="D37" i="26"/>
  <c r="C37" i="26"/>
  <c r="F36" i="26"/>
  <c r="F35" i="26"/>
  <c r="F34" i="26"/>
  <c r="E33" i="26"/>
  <c r="D33" i="26"/>
  <c r="C33" i="26"/>
  <c r="F32" i="26"/>
  <c r="F31" i="26"/>
  <c r="F30" i="26"/>
  <c r="F29" i="26"/>
  <c r="F28" i="26"/>
  <c r="E27" i="26"/>
  <c r="D27" i="26"/>
  <c r="C27" i="26"/>
  <c r="F26" i="26"/>
  <c r="F25" i="26"/>
  <c r="F24" i="26"/>
  <c r="F23" i="26"/>
  <c r="F22" i="26"/>
  <c r="F21" i="26"/>
  <c r="F20" i="26"/>
  <c r="E19" i="26"/>
  <c r="D19" i="26"/>
  <c r="C19" i="26"/>
  <c r="F18" i="26"/>
  <c r="F17" i="26"/>
  <c r="F16" i="26"/>
  <c r="F15" i="26"/>
  <c r="F14" i="26"/>
  <c r="F13" i="26"/>
  <c r="E12" i="26"/>
  <c r="D12" i="26"/>
  <c r="C12" i="26"/>
  <c r="F11" i="26"/>
  <c r="F10" i="26"/>
  <c r="F9" i="26"/>
  <c r="E8" i="26"/>
  <c r="D8" i="26"/>
  <c r="C8" i="26"/>
  <c r="F7" i="26"/>
  <c r="F6" i="26"/>
  <c r="F5" i="26"/>
  <c r="F4" i="26"/>
  <c r="F3" i="26"/>
  <c r="F51" i="27" l="1"/>
  <c r="F50" i="26"/>
  <c r="F42" i="26"/>
  <c r="F37" i="26"/>
  <c r="F33" i="26"/>
  <c r="F27" i="26"/>
  <c r="F19" i="26"/>
  <c r="F12" i="26"/>
  <c r="D51" i="26"/>
  <c r="E51" i="26"/>
  <c r="C51" i="26"/>
  <c r="F8" i="26"/>
  <c r="E50" i="25"/>
  <c r="D50" i="25"/>
  <c r="C50" i="25"/>
  <c r="F49" i="25"/>
  <c r="F48" i="25"/>
  <c r="F47" i="25"/>
  <c r="F46" i="25"/>
  <c r="F45" i="25"/>
  <c r="F44" i="25"/>
  <c r="F43" i="25"/>
  <c r="E42" i="25"/>
  <c r="D42" i="25"/>
  <c r="C42" i="25"/>
  <c r="F41" i="25"/>
  <c r="F40" i="25"/>
  <c r="F39" i="25"/>
  <c r="F38" i="25"/>
  <c r="E37" i="25"/>
  <c r="D37" i="25"/>
  <c r="C37" i="25"/>
  <c r="F36" i="25"/>
  <c r="F35" i="25"/>
  <c r="F34" i="25"/>
  <c r="E33" i="25"/>
  <c r="D33" i="25"/>
  <c r="C33" i="25"/>
  <c r="F32" i="25"/>
  <c r="F31" i="25"/>
  <c r="F30" i="25"/>
  <c r="F29" i="25"/>
  <c r="F28" i="25"/>
  <c r="E27" i="25"/>
  <c r="D27" i="25"/>
  <c r="C27" i="25"/>
  <c r="F26" i="25"/>
  <c r="F25" i="25"/>
  <c r="F24" i="25"/>
  <c r="F23" i="25"/>
  <c r="F22" i="25"/>
  <c r="F21" i="25"/>
  <c r="F20" i="25"/>
  <c r="E19" i="25"/>
  <c r="D19" i="25"/>
  <c r="C19" i="25"/>
  <c r="F18" i="25"/>
  <c r="F17" i="25"/>
  <c r="F16" i="25"/>
  <c r="F15" i="25"/>
  <c r="F14" i="25"/>
  <c r="F13" i="25"/>
  <c r="E12" i="25"/>
  <c r="D12" i="25"/>
  <c r="C12" i="25"/>
  <c r="F11" i="25"/>
  <c r="F10" i="25"/>
  <c r="F9" i="25"/>
  <c r="E8" i="25"/>
  <c r="D8" i="25"/>
  <c r="C8" i="25"/>
  <c r="F7" i="25"/>
  <c r="F6" i="25"/>
  <c r="F5" i="25"/>
  <c r="F4" i="25"/>
  <c r="F3" i="25"/>
  <c r="F51" i="26" l="1"/>
  <c r="F42" i="25"/>
  <c r="F33" i="25"/>
  <c r="F27" i="25"/>
  <c r="F19" i="25"/>
  <c r="E51" i="25"/>
  <c r="C51" i="25"/>
  <c r="F12" i="25"/>
  <c r="F50" i="25"/>
  <c r="F37" i="25"/>
  <c r="F8" i="25"/>
  <c r="D51" i="25"/>
  <c r="E50" i="24"/>
  <c r="D50" i="24"/>
  <c r="C50" i="24"/>
  <c r="F49" i="24"/>
  <c r="F48" i="24"/>
  <c r="F47" i="24"/>
  <c r="F46" i="24"/>
  <c r="F45" i="24"/>
  <c r="F44" i="24"/>
  <c r="F43" i="24"/>
  <c r="E42" i="24"/>
  <c r="D42" i="24"/>
  <c r="C42" i="24"/>
  <c r="F41" i="24"/>
  <c r="F40" i="24"/>
  <c r="F39" i="24"/>
  <c r="F38" i="24"/>
  <c r="E37" i="24"/>
  <c r="D37" i="24"/>
  <c r="C37" i="24"/>
  <c r="F36" i="24"/>
  <c r="F35" i="24"/>
  <c r="F34" i="24"/>
  <c r="E33" i="24"/>
  <c r="D33" i="24"/>
  <c r="C33" i="24"/>
  <c r="F32" i="24"/>
  <c r="F31" i="24"/>
  <c r="F30" i="24"/>
  <c r="F29" i="24"/>
  <c r="F28" i="24"/>
  <c r="E27" i="24"/>
  <c r="D27" i="24"/>
  <c r="C27" i="24"/>
  <c r="F26" i="24"/>
  <c r="F25" i="24"/>
  <c r="F24" i="24"/>
  <c r="F23" i="24"/>
  <c r="F22" i="24"/>
  <c r="F21" i="24"/>
  <c r="F20" i="24"/>
  <c r="E19" i="24"/>
  <c r="D19" i="24"/>
  <c r="C19" i="24"/>
  <c r="F18" i="24"/>
  <c r="F17" i="24"/>
  <c r="F16" i="24"/>
  <c r="F15" i="24"/>
  <c r="F14" i="24"/>
  <c r="F13" i="24"/>
  <c r="E12" i="24"/>
  <c r="D12" i="24"/>
  <c r="C12" i="24"/>
  <c r="F11" i="24"/>
  <c r="F10" i="24"/>
  <c r="F9" i="24"/>
  <c r="E8" i="24"/>
  <c r="D8" i="24"/>
  <c r="C8" i="24"/>
  <c r="F7" i="24"/>
  <c r="F6" i="24"/>
  <c r="F5" i="24"/>
  <c r="F4" i="24"/>
  <c r="F3" i="24"/>
  <c r="F51" i="25" l="1"/>
  <c r="F50" i="24"/>
  <c r="F42" i="24"/>
  <c r="F37" i="24"/>
  <c r="F27" i="24"/>
  <c r="F19" i="24"/>
  <c r="E51" i="24"/>
  <c r="F8" i="24"/>
  <c r="F33" i="24"/>
  <c r="D51" i="24"/>
  <c r="C51" i="24"/>
  <c r="F12" i="24"/>
  <c r="E50" i="23"/>
  <c r="D50" i="23"/>
  <c r="C50" i="23"/>
  <c r="F49" i="23"/>
  <c r="F48" i="23"/>
  <c r="F47" i="23"/>
  <c r="F46" i="23"/>
  <c r="F45" i="23"/>
  <c r="F44" i="23"/>
  <c r="F43" i="23"/>
  <c r="E42" i="23"/>
  <c r="D42" i="23"/>
  <c r="C42" i="23"/>
  <c r="F41" i="23"/>
  <c r="F40" i="23"/>
  <c r="F39" i="23"/>
  <c r="F38" i="23"/>
  <c r="E37" i="23"/>
  <c r="D37" i="23"/>
  <c r="C37" i="23"/>
  <c r="F36" i="23"/>
  <c r="F35" i="23"/>
  <c r="F34" i="23"/>
  <c r="E33" i="23"/>
  <c r="D33" i="23"/>
  <c r="C33" i="23"/>
  <c r="F32" i="23"/>
  <c r="F31" i="23"/>
  <c r="F30" i="23"/>
  <c r="F29" i="23"/>
  <c r="F28" i="23"/>
  <c r="E27" i="23"/>
  <c r="D27" i="23"/>
  <c r="C27" i="23"/>
  <c r="F26" i="23"/>
  <c r="F25" i="23"/>
  <c r="F24" i="23"/>
  <c r="F23" i="23"/>
  <c r="F22" i="23"/>
  <c r="F21" i="23"/>
  <c r="F20" i="23"/>
  <c r="E19" i="23"/>
  <c r="D19" i="23"/>
  <c r="C19" i="23"/>
  <c r="F18" i="23"/>
  <c r="F17" i="23"/>
  <c r="F16" i="23"/>
  <c r="F15" i="23"/>
  <c r="F14" i="23"/>
  <c r="F13" i="23"/>
  <c r="E12" i="23"/>
  <c r="D12" i="23"/>
  <c r="C12" i="23"/>
  <c r="F11" i="23"/>
  <c r="F10" i="23"/>
  <c r="F9" i="23"/>
  <c r="E8" i="23"/>
  <c r="D8" i="23"/>
  <c r="C8" i="23"/>
  <c r="F7" i="23"/>
  <c r="F6" i="23"/>
  <c r="F5" i="23"/>
  <c r="F4" i="23"/>
  <c r="F3" i="23"/>
  <c r="F51" i="24" l="1"/>
  <c r="F50" i="23"/>
  <c r="F33" i="23"/>
  <c r="F27" i="23"/>
  <c r="F19" i="23"/>
  <c r="F12" i="23"/>
  <c r="F42" i="23"/>
  <c r="F37" i="23"/>
  <c r="C51" i="23"/>
  <c r="D51" i="23"/>
  <c r="E51" i="23"/>
  <c r="F8" i="23"/>
  <c r="F3" i="22"/>
  <c r="F4" i="22"/>
  <c r="E50" i="22"/>
  <c r="D50" i="22"/>
  <c r="C50" i="22"/>
  <c r="F49" i="22"/>
  <c r="F48" i="22"/>
  <c r="F47" i="22"/>
  <c r="F46" i="22"/>
  <c r="F45" i="22"/>
  <c r="F44" i="22"/>
  <c r="F43" i="22"/>
  <c r="E42" i="22"/>
  <c r="D42" i="22"/>
  <c r="C42" i="22"/>
  <c r="F41" i="22"/>
  <c r="F40" i="22"/>
  <c r="F39" i="22"/>
  <c r="F38" i="22"/>
  <c r="E37" i="22"/>
  <c r="D37" i="22"/>
  <c r="C37" i="22"/>
  <c r="F36" i="22"/>
  <c r="F35" i="22"/>
  <c r="F34" i="22"/>
  <c r="E33" i="22"/>
  <c r="D33" i="22"/>
  <c r="C33" i="22"/>
  <c r="F32" i="22"/>
  <c r="F31" i="22"/>
  <c r="F30" i="22"/>
  <c r="F29" i="22"/>
  <c r="F28" i="22"/>
  <c r="E27" i="22"/>
  <c r="D27" i="22"/>
  <c r="C27" i="22"/>
  <c r="F26" i="22"/>
  <c r="F25" i="22"/>
  <c r="F24" i="22"/>
  <c r="F23" i="22"/>
  <c r="F22" i="22"/>
  <c r="F21" i="22"/>
  <c r="F20" i="22"/>
  <c r="E19" i="22"/>
  <c r="D19" i="22"/>
  <c r="C19" i="22"/>
  <c r="F18" i="22"/>
  <c r="F17" i="22"/>
  <c r="F16" i="22"/>
  <c r="F15" i="22"/>
  <c r="F14" i="22"/>
  <c r="F13" i="22"/>
  <c r="E12" i="22"/>
  <c r="D12" i="22"/>
  <c r="C12" i="22"/>
  <c r="F11" i="22"/>
  <c r="F10" i="22"/>
  <c r="F9" i="22"/>
  <c r="E8" i="22"/>
  <c r="D8" i="22"/>
  <c r="C8" i="22"/>
  <c r="C51" i="22" s="1"/>
  <c r="F7" i="22"/>
  <c r="F6" i="22"/>
  <c r="F5" i="22"/>
  <c r="F51" i="23" l="1"/>
  <c r="F50" i="22"/>
  <c r="F42" i="22"/>
  <c r="F37" i="22"/>
  <c r="F33" i="22"/>
  <c r="F27" i="22"/>
  <c r="F19" i="22"/>
  <c r="F12" i="22"/>
  <c r="D51" i="22"/>
  <c r="E51" i="22"/>
  <c r="F8" i="22"/>
  <c r="F49" i="21"/>
  <c r="F48" i="21"/>
  <c r="F47" i="21"/>
  <c r="F46" i="21"/>
  <c r="F45" i="21"/>
  <c r="F44" i="21"/>
  <c r="F43" i="21"/>
  <c r="F41" i="21"/>
  <c r="F40" i="21"/>
  <c r="F39" i="21"/>
  <c r="F38" i="21"/>
  <c r="F36" i="21"/>
  <c r="F35" i="21"/>
  <c r="F34" i="21"/>
  <c r="F32" i="21"/>
  <c r="F31" i="21"/>
  <c r="F30" i="21"/>
  <c r="F29" i="21"/>
  <c r="F28" i="21"/>
  <c r="F26" i="21"/>
  <c r="F25" i="21"/>
  <c r="F24" i="21"/>
  <c r="F23" i="21"/>
  <c r="F22" i="21"/>
  <c r="F21" i="21"/>
  <c r="F20" i="21"/>
  <c r="F18" i="21"/>
  <c r="F17" i="21"/>
  <c r="F16" i="21"/>
  <c r="F15" i="21"/>
  <c r="F14" i="21"/>
  <c r="F13" i="21"/>
  <c r="F11" i="21"/>
  <c r="F10" i="21"/>
  <c r="F9" i="21"/>
  <c r="F6" i="21"/>
  <c r="F7" i="21"/>
  <c r="F5" i="21"/>
  <c r="E50" i="21"/>
  <c r="D50" i="21"/>
  <c r="C50" i="21"/>
  <c r="E42" i="21"/>
  <c r="D42" i="21"/>
  <c r="C42" i="21"/>
  <c r="E37" i="21"/>
  <c r="D37" i="21"/>
  <c r="C37" i="21"/>
  <c r="E33" i="21"/>
  <c r="D33" i="21"/>
  <c r="C33" i="21"/>
  <c r="E27" i="21"/>
  <c r="D27" i="21"/>
  <c r="C27" i="21"/>
  <c r="E19" i="21"/>
  <c r="D19" i="21"/>
  <c r="C19" i="21"/>
  <c r="E12" i="21"/>
  <c r="D12" i="21"/>
  <c r="C12" i="21"/>
  <c r="E8" i="21"/>
  <c r="D8" i="21"/>
  <c r="C8" i="21"/>
  <c r="F51" i="22" l="1"/>
  <c r="F50" i="21"/>
  <c r="F42" i="21"/>
  <c r="F37" i="21"/>
  <c r="F33" i="21"/>
  <c r="F27" i="21"/>
  <c r="F19" i="21"/>
  <c r="F12" i="21"/>
  <c r="F8" i="21"/>
  <c r="E51" i="21"/>
  <c r="C51" i="21"/>
  <c r="D51" i="21"/>
  <c r="E50" i="20"/>
  <c r="D50" i="20"/>
  <c r="C50" i="20"/>
  <c r="F49" i="20"/>
  <c r="F48" i="20"/>
  <c r="F47" i="20"/>
  <c r="F46" i="20"/>
  <c r="F45" i="20"/>
  <c r="F44" i="20"/>
  <c r="F43" i="20"/>
  <c r="F42" i="20"/>
  <c r="E42" i="20"/>
  <c r="D42" i="20"/>
  <c r="C42" i="20"/>
  <c r="F41" i="20"/>
  <c r="F40" i="20"/>
  <c r="F39" i="20"/>
  <c r="F38" i="20"/>
  <c r="E37" i="20"/>
  <c r="D37" i="20"/>
  <c r="C37" i="20"/>
  <c r="F36" i="20"/>
  <c r="F35" i="20"/>
  <c r="F34" i="20"/>
  <c r="E33" i="20"/>
  <c r="D33" i="20"/>
  <c r="C33" i="20"/>
  <c r="F32" i="20"/>
  <c r="F31" i="20"/>
  <c r="F30" i="20"/>
  <c r="F29" i="20"/>
  <c r="F28" i="20"/>
  <c r="E27" i="20"/>
  <c r="D27" i="20"/>
  <c r="C27" i="20"/>
  <c r="F26" i="20"/>
  <c r="F25" i="20"/>
  <c r="F24" i="20"/>
  <c r="F23" i="20"/>
  <c r="F22" i="20"/>
  <c r="F21" i="20"/>
  <c r="F20" i="20"/>
  <c r="E19" i="20"/>
  <c r="D19" i="20"/>
  <c r="C19" i="20"/>
  <c r="F18" i="20"/>
  <c r="F17" i="20"/>
  <c r="F16" i="20"/>
  <c r="F15" i="20"/>
  <c r="F14" i="20"/>
  <c r="F13" i="20"/>
  <c r="E12" i="20"/>
  <c r="D12" i="20"/>
  <c r="F12" i="20" s="1"/>
  <c r="C12" i="20"/>
  <c r="F11" i="20"/>
  <c r="F10" i="20"/>
  <c r="F9" i="20"/>
  <c r="E8" i="20"/>
  <c r="D8" i="20"/>
  <c r="C8" i="20"/>
  <c r="F7" i="20"/>
  <c r="F6" i="20"/>
  <c r="F5" i="20"/>
  <c r="F4" i="20"/>
  <c r="F3" i="20"/>
  <c r="F27" i="20" l="1"/>
  <c r="F33" i="20"/>
  <c r="F51" i="21"/>
  <c r="F50" i="20"/>
  <c r="F37" i="20"/>
  <c r="E51" i="20"/>
  <c r="F19" i="20"/>
  <c r="D51" i="20"/>
  <c r="F8" i="20"/>
  <c r="C51" i="20"/>
  <c r="C33" i="14"/>
  <c r="E50" i="14"/>
  <c r="D50" i="14"/>
  <c r="C50" i="14"/>
  <c r="F49" i="14"/>
  <c r="F48" i="14"/>
  <c r="F47" i="14"/>
  <c r="F46" i="14"/>
  <c r="F45" i="14"/>
  <c r="F44" i="14"/>
  <c r="F43" i="14"/>
  <c r="E42" i="14"/>
  <c r="D42" i="14"/>
  <c r="C42" i="14"/>
  <c r="F41" i="14"/>
  <c r="F40" i="14"/>
  <c r="F39" i="14"/>
  <c r="F38" i="14"/>
  <c r="E37" i="14"/>
  <c r="D37" i="14"/>
  <c r="F37" i="14" s="1"/>
  <c r="C37" i="14"/>
  <c r="F36" i="14"/>
  <c r="F35" i="14"/>
  <c r="F34" i="14"/>
  <c r="E33" i="14"/>
  <c r="D33" i="14"/>
  <c r="F32" i="14"/>
  <c r="F31" i="14"/>
  <c r="F30" i="14"/>
  <c r="F29" i="14"/>
  <c r="F28" i="14"/>
  <c r="E27" i="14"/>
  <c r="D27" i="14"/>
  <c r="C27" i="14"/>
  <c r="F26" i="14"/>
  <c r="F25" i="14"/>
  <c r="F24" i="14"/>
  <c r="F23" i="14"/>
  <c r="F22" i="14"/>
  <c r="F21" i="14"/>
  <c r="F20" i="14"/>
  <c r="E19" i="14"/>
  <c r="D19" i="14"/>
  <c r="C19" i="14"/>
  <c r="F18" i="14"/>
  <c r="F17" i="14"/>
  <c r="F16" i="14"/>
  <c r="F15" i="14"/>
  <c r="F14" i="14"/>
  <c r="F13" i="14"/>
  <c r="E12" i="14"/>
  <c r="D12" i="14"/>
  <c r="F12" i="14" s="1"/>
  <c r="C12" i="14"/>
  <c r="F11" i="14"/>
  <c r="F10" i="14"/>
  <c r="F9" i="14"/>
  <c r="E8" i="14"/>
  <c r="D8" i="14"/>
  <c r="C8" i="14"/>
  <c r="F7" i="14"/>
  <c r="F6" i="14"/>
  <c r="F5" i="14"/>
  <c r="F4" i="14"/>
  <c r="F3" i="14"/>
  <c r="F42" i="14"/>
  <c r="F51" i="20" l="1"/>
  <c r="F50" i="14"/>
  <c r="F33" i="14"/>
  <c r="F27" i="14"/>
  <c r="F19" i="14"/>
  <c r="F8" i="14"/>
  <c r="C51" i="14"/>
  <c r="D51" i="14"/>
  <c r="E51" i="14"/>
  <c r="F51" i="14" l="1"/>
</calcChain>
</file>

<file path=xl/sharedStrings.xml><?xml version="1.0" encoding="utf-8"?>
<sst xmlns="http://schemas.openxmlformats.org/spreadsheetml/2006/main" count="804" uniqueCount="70">
  <si>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</si>
  <si>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</si>
  <si>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</si>
  <si>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</si>
  <si>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</si>
  <si>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</si>
  <si>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</si>
  <si>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</si>
  <si>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</si>
  <si>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</si>
  <si>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</si>
  <si>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</si>
  <si>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</si>
  <si>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</si>
  <si>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</si>
  <si>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</si>
  <si>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</si>
  <si>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</si>
  <si>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</si>
  <si>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</si>
  <si>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</si>
  <si>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</si>
  <si>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</si>
  <si>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</si>
  <si>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</si>
  <si>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</si>
  <si>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</si>
  <si>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</si>
  <si>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</si>
  <si>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</si>
  <si>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</si>
  <si>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</si>
  <si>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</si>
  <si>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</si>
  <si>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</si>
  <si>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</si>
  <si>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</si>
  <si>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</si>
  <si>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</si>
  <si>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</si>
  <si>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</si>
  <si>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</si>
  <si>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</si>
  <si>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</si>
  <si>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</si>
  <si>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</si>
  <si>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</si>
  <si>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</si>
  <si>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</si>
  <si>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</si>
  <si>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</si>
  <si>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</si>
  <si>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</si>
  <si>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</si>
  <si>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</si>
  <si>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</si>
  <si>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</si>
  <si>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</si>
  <si>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平成31年1月1日現在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</si>
  <si>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平成31年2月1日現在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</si>
  <si>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平成31年3月1日現在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</si>
  <si>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平成31年4月1日現在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</si>
  <si>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令和元年5月1日現在　住民基本台帳による</t>
    <rPh sb="0" eb="1">
      <t>レイ</t>
    </rPh>
    <rPh sb="1" eb="2">
      <t>ワ</t>
    </rPh>
    <rPh sb="2" eb="4">
      <t>ガンネン</t>
    </rPh>
    <rPh sb="4" eb="5">
      <t>ヘイネン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</si>
  <si>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令和元年6月1日現在　住民基本台帳による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</si>
  <si>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令和元年7月1日現在　住民基本台帳による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</si>
  <si>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令和元年8月1日現在　住民基本台帳による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</si>
  <si>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令和元年9月1日現在　住民基本台帳による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</si>
  <si>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令和元年10月1日現在　住民基本台帳による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</si>
  <si>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令和元年11月1日現在　住民基本台帳による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</si>
  <si>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令和元年12月1日現在　住民基本台帳による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</si>
</sst>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G1" sqref="G1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415</v>
      </c>
      <c r="D3" s="8">
        <v>494</v>
      </c>
      <c r="E3" s="8">
        <v>528</v>
      </c>
      <c r="F3" s="9">
        <f t="shared" ref="F3:F51" si="0">D3+E3</f>
        <v>1022</v>
      </c>
    </row>
    <row r="4" spans="1:10" ht="15.75" customHeight="1">
      <c r="A4" s="60"/>
      <c r="B4" s="10" t="s">
        <v>9</v>
      </c>
      <c r="C4" s="11">
        <v>232</v>
      </c>
      <c r="D4" s="12">
        <v>291</v>
      </c>
      <c r="E4" s="12">
        <v>304</v>
      </c>
      <c r="F4" s="13">
        <f t="shared" si="0"/>
        <v>595</v>
      </c>
    </row>
    <row r="5" spans="1:10" ht="15.75" customHeight="1">
      <c r="A5" s="60"/>
      <c r="B5" s="14" t="s">
        <v>10</v>
      </c>
      <c r="C5" s="15">
        <v>493</v>
      </c>
      <c r="D5" s="16">
        <v>602</v>
      </c>
      <c r="E5" s="16">
        <v>628</v>
      </c>
      <c r="F5" s="17">
        <f t="shared" si="0"/>
        <v>1230</v>
      </c>
    </row>
    <row r="6" spans="1:10" ht="15.75" customHeight="1">
      <c r="A6" s="60"/>
      <c r="B6" s="14" t="s">
        <v>11</v>
      </c>
      <c r="C6" s="15">
        <v>260</v>
      </c>
      <c r="D6" s="16">
        <v>322</v>
      </c>
      <c r="E6" s="16">
        <v>323</v>
      </c>
      <c r="F6" s="17">
        <f t="shared" si="0"/>
        <v>645</v>
      </c>
    </row>
    <row r="7" spans="1:10" ht="15.75" customHeight="1">
      <c r="A7" s="60"/>
      <c r="B7" s="14" t="s">
        <v>12</v>
      </c>
      <c r="C7" s="15">
        <v>675</v>
      </c>
      <c r="D7" s="16">
        <v>797</v>
      </c>
      <c r="E7" s="16">
        <v>861</v>
      </c>
      <c r="F7" s="17">
        <f t="shared" si="0"/>
        <v>1658</v>
      </c>
    </row>
    <row r="8" spans="1:10" ht="15.75" customHeight="1" thickBot="1">
      <c r="A8" s="61"/>
      <c r="B8" s="18" t="s">
        <v>13</v>
      </c>
      <c r="C8" s="19">
        <f>SUM(C3:C7)</f>
        <v>2075</v>
      </c>
      <c r="D8" s="20">
        <f>SUM(D3:D7)</f>
        <v>2506</v>
      </c>
      <c r="E8" s="20">
        <f>SUM(E3:E7)</f>
        <v>2644</v>
      </c>
      <c r="F8" s="21">
        <f t="shared" si="0"/>
        <v>5150</v>
      </c>
    </row>
    <row r="9" spans="1:10" ht="15.75" customHeight="1">
      <c r="A9" s="59" t="s">
        <v>14</v>
      </c>
      <c r="B9" s="22" t="s">
        <v>15</v>
      </c>
      <c r="C9" s="23">
        <v>232</v>
      </c>
      <c r="D9" s="24">
        <v>281</v>
      </c>
      <c r="E9" s="23">
        <v>310</v>
      </c>
      <c r="F9" s="25">
        <f t="shared" si="0"/>
        <v>591</v>
      </c>
      <c r="J9" s="26"/>
    </row>
    <row r="10" spans="1:10" ht="15.75" customHeight="1">
      <c r="A10" s="60"/>
      <c r="B10" s="14" t="s">
        <v>16</v>
      </c>
      <c r="C10" s="16">
        <v>795</v>
      </c>
      <c r="D10" s="15">
        <v>988</v>
      </c>
      <c r="E10" s="16">
        <v>976</v>
      </c>
      <c r="F10" s="17">
        <f t="shared" si="0"/>
        <v>1964</v>
      </c>
    </row>
    <row r="11" spans="1:10" ht="15.75" customHeight="1">
      <c r="A11" s="60"/>
      <c r="B11" s="14" t="s">
        <v>17</v>
      </c>
      <c r="C11" s="16">
        <v>432</v>
      </c>
      <c r="D11" s="15">
        <v>544</v>
      </c>
      <c r="E11" s="16">
        <v>517</v>
      </c>
      <c r="F11" s="17">
        <f t="shared" si="0"/>
        <v>1061</v>
      </c>
    </row>
    <row r="12" spans="1:10" ht="16.5" customHeight="1" thickBot="1">
      <c r="A12" s="61"/>
      <c r="B12" s="18" t="s">
        <v>13</v>
      </c>
      <c r="C12" s="20">
        <f>SUM(C9:C11)</f>
        <v>1459</v>
      </c>
      <c r="D12" s="19">
        <f>SUM(D9:D11)</f>
        <v>1813</v>
      </c>
      <c r="E12" s="20">
        <f>SUM(E9:E11)</f>
        <v>1803</v>
      </c>
      <c r="F12" s="21">
        <f t="shared" si="0"/>
        <v>3616</v>
      </c>
    </row>
    <row r="13" spans="1:10" ht="15.75" customHeight="1">
      <c r="A13" s="59" t="s">
        <v>18</v>
      </c>
      <c r="B13" s="22" t="s">
        <v>19</v>
      </c>
      <c r="C13" s="24">
        <v>7753</v>
      </c>
      <c r="D13" s="24">
        <v>9229</v>
      </c>
      <c r="E13" s="24">
        <v>9497</v>
      </c>
      <c r="F13" s="25">
        <f>D13+E13</f>
        <v>18726</v>
      </c>
    </row>
    <row r="14" spans="1:10" ht="15.75" customHeight="1">
      <c r="A14" s="60"/>
      <c r="B14" s="14" t="s">
        <v>20</v>
      </c>
      <c r="C14" s="15">
        <v>541</v>
      </c>
      <c r="D14" s="15">
        <v>651</v>
      </c>
      <c r="E14" s="15">
        <v>702</v>
      </c>
      <c r="F14" s="17">
        <f t="shared" si="0"/>
        <v>1353</v>
      </c>
    </row>
    <row r="15" spans="1:10" ht="15.75" customHeight="1">
      <c r="A15" s="60"/>
      <c r="B15" s="27" t="s">
        <v>21</v>
      </c>
      <c r="C15" s="11">
        <v>226</v>
      </c>
      <c r="D15" s="12">
        <v>279</v>
      </c>
      <c r="E15" s="12">
        <v>304</v>
      </c>
      <c r="F15" s="13">
        <f t="shared" si="0"/>
        <v>583</v>
      </c>
      <c r="H15" s="26"/>
    </row>
    <row r="16" spans="1:10" ht="15.75" customHeight="1">
      <c r="A16" s="60"/>
      <c r="B16" s="28" t="s">
        <v>22</v>
      </c>
      <c r="C16" s="16">
        <v>126</v>
      </c>
      <c r="D16" s="16">
        <v>167</v>
      </c>
      <c r="E16" s="16">
        <v>173</v>
      </c>
      <c r="F16" s="17">
        <f t="shared" si="0"/>
        <v>340</v>
      </c>
    </row>
    <row r="17" spans="1:6" ht="15.75" customHeight="1">
      <c r="A17" s="60"/>
      <c r="B17" s="29" t="s">
        <v>23</v>
      </c>
      <c r="C17" s="15">
        <v>114</v>
      </c>
      <c r="D17" s="16">
        <v>140</v>
      </c>
      <c r="E17" s="16">
        <v>133</v>
      </c>
      <c r="F17" s="17">
        <f t="shared" si="0"/>
        <v>273</v>
      </c>
    </row>
    <row r="18" spans="1:6" ht="15.75" customHeight="1">
      <c r="A18" s="60"/>
      <c r="B18" s="29" t="s">
        <v>24</v>
      </c>
      <c r="C18" s="15">
        <v>116</v>
      </c>
      <c r="D18" s="16">
        <v>175</v>
      </c>
      <c r="E18" s="16">
        <v>168</v>
      </c>
      <c r="F18" s="17">
        <f t="shared" si="0"/>
        <v>343</v>
      </c>
    </row>
    <row r="19" spans="1:6" ht="15.75" customHeight="1" thickBot="1">
      <c r="A19" s="61"/>
      <c r="B19" s="18" t="s">
        <v>13</v>
      </c>
      <c r="C19" s="19">
        <f>SUM(C13:C18)</f>
        <v>8876</v>
      </c>
      <c r="D19" s="20">
        <f>SUM(D13:D18)</f>
        <v>10641</v>
      </c>
      <c r="E19" s="20">
        <f>SUM(E13:E18)</f>
        <v>10977</v>
      </c>
      <c r="F19" s="21">
        <f t="shared" si="0"/>
        <v>21618</v>
      </c>
    </row>
    <row r="20" spans="1:6" ht="15.75" customHeight="1">
      <c r="A20" s="59" t="s">
        <v>25</v>
      </c>
      <c r="B20" s="22" t="s">
        <v>26</v>
      </c>
      <c r="C20" s="24">
        <v>1624</v>
      </c>
      <c r="D20" s="23">
        <v>1990</v>
      </c>
      <c r="E20" s="23">
        <v>2077</v>
      </c>
      <c r="F20" s="25">
        <f t="shared" si="0"/>
        <v>4067</v>
      </c>
    </row>
    <row r="21" spans="1:6" ht="15.75" customHeight="1">
      <c r="A21" s="60"/>
      <c r="B21" s="14" t="s">
        <v>27</v>
      </c>
      <c r="C21" s="15">
        <v>853</v>
      </c>
      <c r="D21" s="16">
        <v>977</v>
      </c>
      <c r="E21" s="16">
        <v>969</v>
      </c>
      <c r="F21" s="17">
        <f t="shared" si="0"/>
        <v>1946</v>
      </c>
    </row>
    <row r="22" spans="1:6" ht="15.75" customHeight="1">
      <c r="A22" s="60"/>
      <c r="B22" s="10" t="s">
        <v>28</v>
      </c>
      <c r="C22" s="11">
        <v>263</v>
      </c>
      <c r="D22" s="12">
        <v>315</v>
      </c>
      <c r="E22" s="12">
        <v>322</v>
      </c>
      <c r="F22" s="13">
        <f t="shared" si="0"/>
        <v>637</v>
      </c>
    </row>
    <row r="23" spans="1:6" ht="15.75" customHeight="1">
      <c r="A23" s="60"/>
      <c r="B23" s="14" t="s">
        <v>29</v>
      </c>
      <c r="C23" s="15">
        <v>187</v>
      </c>
      <c r="D23" s="16">
        <v>218</v>
      </c>
      <c r="E23" s="16">
        <v>229</v>
      </c>
      <c r="F23" s="17">
        <f t="shared" si="0"/>
        <v>447</v>
      </c>
    </row>
    <row r="24" spans="1:6" ht="15.75" customHeight="1">
      <c r="A24" s="60"/>
      <c r="B24" s="30" t="s">
        <v>30</v>
      </c>
      <c r="C24" s="16">
        <v>263</v>
      </c>
      <c r="D24" s="31">
        <v>313</v>
      </c>
      <c r="E24" s="31">
        <v>320</v>
      </c>
      <c r="F24" s="13">
        <f t="shared" si="0"/>
        <v>633</v>
      </c>
    </row>
    <row r="25" spans="1:6" ht="15.75" customHeight="1">
      <c r="A25" s="60"/>
      <c r="B25" s="14" t="s">
        <v>31</v>
      </c>
      <c r="C25" s="15">
        <v>170</v>
      </c>
      <c r="D25" s="16">
        <v>177</v>
      </c>
      <c r="E25" s="16">
        <v>181</v>
      </c>
      <c r="F25" s="17">
        <f t="shared" si="0"/>
        <v>358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3360</v>
      </c>
      <c r="D27" s="33">
        <f>SUM(D20:D26)</f>
        <v>3990</v>
      </c>
      <c r="E27" s="33">
        <f>SUM(E20:E26)</f>
        <v>4098</v>
      </c>
      <c r="F27" s="34">
        <f t="shared" si="0"/>
        <v>8088</v>
      </c>
    </row>
    <row r="28" spans="1:6" ht="15.75" customHeight="1">
      <c r="A28" s="59" t="s">
        <v>33</v>
      </c>
      <c r="B28" s="22" t="s">
        <v>34</v>
      </c>
      <c r="C28" s="24">
        <v>424</v>
      </c>
      <c r="D28" s="23">
        <v>528</v>
      </c>
      <c r="E28" s="23">
        <v>514</v>
      </c>
      <c r="F28" s="25">
        <f t="shared" si="0"/>
        <v>1042</v>
      </c>
    </row>
    <row r="29" spans="1:6" ht="15.75" customHeight="1">
      <c r="A29" s="60"/>
      <c r="B29" s="14" t="s">
        <v>35</v>
      </c>
      <c r="C29" s="15">
        <v>87</v>
      </c>
      <c r="D29" s="16">
        <v>109</v>
      </c>
      <c r="E29" s="16">
        <v>106</v>
      </c>
      <c r="F29" s="17">
        <f t="shared" si="0"/>
        <v>215</v>
      </c>
    </row>
    <row r="30" spans="1:6" ht="15.75" customHeight="1">
      <c r="A30" s="60"/>
      <c r="B30" s="14" t="s">
        <v>36</v>
      </c>
      <c r="C30" s="15">
        <v>60</v>
      </c>
      <c r="D30" s="16">
        <v>62</v>
      </c>
      <c r="E30" s="16">
        <v>55</v>
      </c>
      <c r="F30" s="17">
        <f t="shared" si="0"/>
        <v>117</v>
      </c>
    </row>
    <row r="31" spans="1:6" ht="15.75" customHeight="1">
      <c r="A31" s="60"/>
      <c r="B31" s="14" t="s">
        <v>37</v>
      </c>
      <c r="C31" s="15">
        <v>112</v>
      </c>
      <c r="D31" s="16">
        <v>123</v>
      </c>
      <c r="E31" s="16">
        <v>125</v>
      </c>
      <c r="F31" s="17">
        <f>D31+E31</f>
        <v>248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683</v>
      </c>
      <c r="D33" s="33">
        <f>SUM(D28:D32)</f>
        <v>822</v>
      </c>
      <c r="E33" s="33">
        <f>SUM(E28:E32)</f>
        <v>800</v>
      </c>
      <c r="F33" s="34">
        <f t="shared" si="0"/>
        <v>1622</v>
      </c>
    </row>
    <row r="34" spans="1:6" ht="15.75" customHeight="1">
      <c r="A34" s="59" t="s">
        <v>39</v>
      </c>
      <c r="B34" s="36" t="s">
        <v>40</v>
      </c>
      <c r="C34" s="7">
        <v>791</v>
      </c>
      <c r="D34" s="8">
        <v>924</v>
      </c>
      <c r="E34" s="8">
        <v>934</v>
      </c>
      <c r="F34" s="9">
        <f t="shared" si="0"/>
        <v>1858</v>
      </c>
    </row>
    <row r="35" spans="1:6" ht="15.75" customHeight="1">
      <c r="A35" s="60"/>
      <c r="B35" s="37" t="s">
        <v>41</v>
      </c>
      <c r="C35" s="15">
        <v>717</v>
      </c>
      <c r="D35" s="16">
        <v>887</v>
      </c>
      <c r="E35" s="16">
        <v>925</v>
      </c>
      <c r="F35" s="17">
        <f t="shared" si="0"/>
        <v>1812</v>
      </c>
    </row>
    <row r="36" spans="1:6" ht="15.75" customHeight="1">
      <c r="A36" s="60"/>
      <c r="B36" s="14" t="s">
        <v>42</v>
      </c>
      <c r="C36" s="15">
        <v>408</v>
      </c>
      <c r="D36" s="16">
        <v>515</v>
      </c>
      <c r="E36" s="16">
        <v>474</v>
      </c>
      <c r="F36" s="17">
        <f t="shared" si="0"/>
        <v>989</v>
      </c>
    </row>
    <row r="37" spans="1:6" ht="15.75" customHeight="1" thickBot="1">
      <c r="A37" s="61"/>
      <c r="B37" s="18" t="s">
        <v>13</v>
      </c>
      <c r="C37" s="19">
        <f>SUM(C34:C36)</f>
        <v>1916</v>
      </c>
      <c r="D37" s="20">
        <f>SUM(D34:D36)</f>
        <v>2326</v>
      </c>
      <c r="E37" s="20">
        <f>SUM(E34:E36)</f>
        <v>2333</v>
      </c>
      <c r="F37" s="21">
        <f t="shared" si="0"/>
        <v>4659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91</v>
      </c>
      <c r="E38" s="8">
        <v>102</v>
      </c>
      <c r="F38" s="9">
        <f t="shared" si="0"/>
        <v>193</v>
      </c>
    </row>
    <row r="39" spans="1:6" ht="15.75" customHeight="1">
      <c r="A39" s="60"/>
      <c r="B39" s="38" t="s">
        <v>45</v>
      </c>
      <c r="C39" s="39">
        <v>398</v>
      </c>
      <c r="D39" s="39">
        <v>469</v>
      </c>
      <c r="E39" s="39">
        <v>504</v>
      </c>
      <c r="F39" s="13">
        <f t="shared" si="0"/>
        <v>973</v>
      </c>
    </row>
    <row r="40" spans="1:6" ht="15.75" customHeight="1">
      <c r="A40" s="60"/>
      <c r="B40" s="14" t="s">
        <v>46</v>
      </c>
      <c r="C40" s="15">
        <v>113</v>
      </c>
      <c r="D40" s="16">
        <v>144</v>
      </c>
      <c r="E40" s="16">
        <v>140</v>
      </c>
      <c r="F40" s="17">
        <f t="shared" si="0"/>
        <v>284</v>
      </c>
    </row>
    <row r="41" spans="1:6" ht="15.75" customHeight="1">
      <c r="A41" s="60"/>
      <c r="B41" s="14" t="s">
        <v>47</v>
      </c>
      <c r="C41" s="15">
        <v>344</v>
      </c>
      <c r="D41" s="16">
        <v>395</v>
      </c>
      <c r="E41" s="16">
        <v>410</v>
      </c>
      <c r="F41" s="17">
        <f t="shared" si="0"/>
        <v>805</v>
      </c>
    </row>
    <row r="42" spans="1:6" ht="15.75" customHeight="1" thickBot="1">
      <c r="A42" s="61"/>
      <c r="B42" s="32" t="s">
        <v>13</v>
      </c>
      <c r="C42" s="35">
        <f>SUM(C38:C41)</f>
        <v>927</v>
      </c>
      <c r="D42" s="33">
        <f>SUM(D38:D41)</f>
        <v>1099</v>
      </c>
      <c r="E42" s="33">
        <f>SUM(E38:E41)</f>
        <v>1156</v>
      </c>
      <c r="F42" s="34">
        <f t="shared" si="0"/>
        <v>2255</v>
      </c>
    </row>
    <row r="43" spans="1:6" ht="15.75" customHeight="1">
      <c r="A43" s="59" t="s">
        <v>48</v>
      </c>
      <c r="B43" s="22" t="s">
        <v>49</v>
      </c>
      <c r="C43" s="24">
        <v>169</v>
      </c>
      <c r="D43" s="23">
        <v>208</v>
      </c>
      <c r="E43" s="23">
        <v>239</v>
      </c>
      <c r="F43" s="25">
        <f t="shared" si="0"/>
        <v>447</v>
      </c>
    </row>
    <row r="44" spans="1:6" ht="15.75" customHeight="1">
      <c r="A44" s="62"/>
      <c r="B44" s="14" t="s">
        <v>50</v>
      </c>
      <c r="C44" s="15">
        <v>304</v>
      </c>
      <c r="D44" s="16">
        <v>374</v>
      </c>
      <c r="E44" s="16">
        <v>385</v>
      </c>
      <c r="F44" s="17">
        <f t="shared" si="0"/>
        <v>759</v>
      </c>
    </row>
    <row r="45" spans="1:6" ht="15.75" customHeight="1">
      <c r="A45" s="62"/>
      <c r="B45" s="10" t="s">
        <v>51</v>
      </c>
      <c r="C45" s="11">
        <v>1123</v>
      </c>
      <c r="D45" s="12">
        <v>1335</v>
      </c>
      <c r="E45" s="12">
        <v>1488</v>
      </c>
      <c r="F45" s="13">
        <f t="shared" si="0"/>
        <v>2823</v>
      </c>
    </row>
    <row r="46" spans="1:6" ht="15.75" customHeight="1">
      <c r="A46" s="62"/>
      <c r="B46" s="14" t="s">
        <v>52</v>
      </c>
      <c r="C46" s="15">
        <v>629</v>
      </c>
      <c r="D46" s="16">
        <v>506</v>
      </c>
      <c r="E46" s="16">
        <v>592</v>
      </c>
      <c r="F46" s="17">
        <f t="shared" si="0"/>
        <v>1098</v>
      </c>
    </row>
    <row r="47" spans="1:6" ht="15.75" customHeight="1">
      <c r="A47" s="62"/>
      <c r="B47" s="10" t="s">
        <v>53</v>
      </c>
      <c r="C47" s="11">
        <v>276</v>
      </c>
      <c r="D47" s="12">
        <v>337</v>
      </c>
      <c r="E47" s="12">
        <v>349</v>
      </c>
      <c r="F47" s="13">
        <f t="shared" si="0"/>
        <v>686</v>
      </c>
    </row>
    <row r="48" spans="1:6" ht="15.75" customHeight="1">
      <c r="A48" s="62"/>
      <c r="B48" s="14" t="s">
        <v>44</v>
      </c>
      <c r="C48" s="15">
        <v>93</v>
      </c>
      <c r="D48" s="16">
        <v>119</v>
      </c>
      <c r="E48" s="16">
        <v>130</v>
      </c>
      <c r="F48" s="17">
        <f t="shared" si="0"/>
        <v>249</v>
      </c>
    </row>
    <row r="49" spans="1:6" ht="15.75" customHeight="1">
      <c r="A49" s="62"/>
      <c r="B49" s="14" t="s">
        <v>54</v>
      </c>
      <c r="C49" s="16">
        <v>755</v>
      </c>
      <c r="D49" s="16">
        <v>908</v>
      </c>
      <c r="E49" s="16">
        <v>947</v>
      </c>
      <c r="F49" s="17">
        <f t="shared" si="0"/>
        <v>1855</v>
      </c>
    </row>
    <row r="50" spans="1:6" ht="15.75" customHeight="1" thickBot="1">
      <c r="A50" s="63"/>
      <c r="B50" s="32" t="s">
        <v>13</v>
      </c>
      <c r="C50" s="33">
        <f>SUM(C43:C49)</f>
        <v>3349</v>
      </c>
      <c r="D50" s="33">
        <f>SUM(D43:D49)</f>
        <v>3787</v>
      </c>
      <c r="E50" s="33">
        <f>SUM(E43:E49)</f>
        <v>4130</v>
      </c>
      <c r="F50" s="34">
        <f t="shared" si="0"/>
        <v>7917</v>
      </c>
    </row>
    <row r="51" spans="1:6" ht="15.75" customHeight="1" thickBot="1">
      <c r="A51" s="64" t="s">
        <v>55</v>
      </c>
      <c r="B51" s="65"/>
      <c r="C51" s="40">
        <f>SUM(C8,C12,C19,C27,C33,C37,C42,C50)</f>
        <v>22645</v>
      </c>
      <c r="D51" s="41">
        <f>SUM(D8,D12,D19,D27,D33,D37,D42,D50)</f>
        <v>26984</v>
      </c>
      <c r="E51" s="41">
        <f>SUM(E8,E12,E19,E27,E33,E37,E42,E50)</f>
        <v>27941</v>
      </c>
      <c r="F51" s="42">
        <f t="shared" si="0"/>
        <v>54925</v>
      </c>
    </row>
    <row r="52" spans="1:6" ht="15.75" customHeight="1">
      <c r="A52" s="43"/>
      <c r="B52" s="43"/>
      <c r="C52" s="66" t="s">
        <v>58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D34" sqref="D34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3" t="s">
        <v>2</v>
      </c>
      <c r="C2" s="5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417</v>
      </c>
      <c r="D3" s="8">
        <v>493</v>
      </c>
      <c r="E3" s="8">
        <v>529</v>
      </c>
      <c r="F3" s="17">
        <f t="shared" ref="F3:F4" si="0">SUM(D3:E3)</f>
        <v>1022</v>
      </c>
    </row>
    <row r="4" spans="1:10" ht="15.75" customHeight="1">
      <c r="A4" s="60"/>
      <c r="B4" s="10" t="s">
        <v>9</v>
      </c>
      <c r="C4" s="11">
        <v>231</v>
      </c>
      <c r="D4" s="12">
        <v>287</v>
      </c>
      <c r="E4" s="12">
        <v>299</v>
      </c>
      <c r="F4" s="17">
        <f t="shared" si="0"/>
        <v>586</v>
      </c>
    </row>
    <row r="5" spans="1:10" ht="15.75" customHeight="1">
      <c r="A5" s="60"/>
      <c r="B5" s="14" t="s">
        <v>10</v>
      </c>
      <c r="C5" s="15">
        <v>502</v>
      </c>
      <c r="D5" s="16">
        <v>613</v>
      </c>
      <c r="E5" s="16">
        <v>630</v>
      </c>
      <c r="F5" s="17">
        <f>SUM(D5:E5)</f>
        <v>1243</v>
      </c>
    </row>
    <row r="6" spans="1:10" ht="15.75" customHeight="1">
      <c r="A6" s="60"/>
      <c r="B6" s="14" t="s">
        <v>11</v>
      </c>
      <c r="C6" s="15">
        <v>259</v>
      </c>
      <c r="D6" s="16">
        <v>325</v>
      </c>
      <c r="E6" s="16">
        <v>324</v>
      </c>
      <c r="F6" s="17">
        <f>SUM(D6:E6)</f>
        <v>649</v>
      </c>
    </row>
    <row r="7" spans="1:10" ht="15.75" customHeight="1">
      <c r="A7" s="60"/>
      <c r="B7" s="14" t="s">
        <v>12</v>
      </c>
      <c r="C7" s="15">
        <v>683</v>
      </c>
      <c r="D7" s="16">
        <v>806</v>
      </c>
      <c r="E7" s="16">
        <v>861</v>
      </c>
      <c r="F7" s="17">
        <f>SUM(D7:E7)</f>
        <v>1667</v>
      </c>
    </row>
    <row r="8" spans="1:10" ht="15.75" customHeight="1" thickBot="1">
      <c r="A8" s="61"/>
      <c r="B8" s="18" t="s">
        <v>13</v>
      </c>
      <c r="C8" s="19">
        <f>SUM(C3:C7)</f>
        <v>2092</v>
      </c>
      <c r="D8" s="20">
        <f>SUM(D3:D7)</f>
        <v>2524</v>
      </c>
      <c r="E8" s="20">
        <f>SUM(E3:E7)</f>
        <v>2643</v>
      </c>
      <c r="F8" s="21">
        <f t="shared" ref="F8:F51" si="1">D8+E8</f>
        <v>5167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274</v>
      </c>
      <c r="E9" s="23">
        <v>310</v>
      </c>
      <c r="F9" s="17">
        <f t="shared" ref="F9:F11" si="2">SUM(D9:E9)</f>
        <v>584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973</v>
      </c>
      <c r="E10" s="16">
        <v>967</v>
      </c>
      <c r="F10" s="17">
        <f t="shared" si="2"/>
        <v>1940</v>
      </c>
    </row>
    <row r="11" spans="1:10" ht="15.75" customHeight="1">
      <c r="A11" s="60"/>
      <c r="B11" s="14" t="s">
        <v>17</v>
      </c>
      <c r="C11" s="16">
        <v>434</v>
      </c>
      <c r="D11" s="15">
        <v>535</v>
      </c>
      <c r="E11" s="16">
        <v>518</v>
      </c>
      <c r="F11" s="17">
        <f t="shared" si="2"/>
        <v>1053</v>
      </c>
    </row>
    <row r="12" spans="1:10" ht="16.5" customHeight="1" thickBot="1">
      <c r="A12" s="61"/>
      <c r="B12" s="18" t="s">
        <v>13</v>
      </c>
      <c r="C12" s="20">
        <f>SUM(C9:C11)</f>
        <v>1464</v>
      </c>
      <c r="D12" s="19">
        <f>SUM(D9:D11)</f>
        <v>1782</v>
      </c>
      <c r="E12" s="20">
        <f>SUM(E9:E11)</f>
        <v>1795</v>
      </c>
      <c r="F12" s="21">
        <f t="shared" si="1"/>
        <v>3577</v>
      </c>
    </row>
    <row r="13" spans="1:10" ht="15.75" customHeight="1">
      <c r="A13" s="59" t="s">
        <v>18</v>
      </c>
      <c r="B13" s="22" t="s">
        <v>19</v>
      </c>
      <c r="C13" s="24">
        <v>7830</v>
      </c>
      <c r="D13" s="24">
        <v>9197</v>
      </c>
      <c r="E13" s="24">
        <v>9518</v>
      </c>
      <c r="F13" s="17">
        <f t="shared" ref="F13:F18" si="3">SUM(D13:E13)</f>
        <v>18715</v>
      </c>
    </row>
    <row r="14" spans="1:10" ht="15.75" customHeight="1">
      <c r="A14" s="60"/>
      <c r="B14" s="14" t="s">
        <v>20</v>
      </c>
      <c r="C14" s="15">
        <v>538</v>
      </c>
      <c r="D14" s="15">
        <v>644</v>
      </c>
      <c r="E14" s="15">
        <v>700</v>
      </c>
      <c r="F14" s="17">
        <f t="shared" si="3"/>
        <v>1344</v>
      </c>
    </row>
    <row r="15" spans="1:10" ht="15.75" customHeight="1">
      <c r="A15" s="60"/>
      <c r="B15" s="27" t="s">
        <v>21</v>
      </c>
      <c r="C15" s="11">
        <v>229</v>
      </c>
      <c r="D15" s="12">
        <v>283</v>
      </c>
      <c r="E15" s="12">
        <v>305</v>
      </c>
      <c r="F15" s="17">
        <f t="shared" si="3"/>
        <v>588</v>
      </c>
      <c r="H15" s="26"/>
    </row>
    <row r="16" spans="1:10" ht="15.75" customHeight="1">
      <c r="A16" s="60"/>
      <c r="B16" s="28" t="s">
        <v>22</v>
      </c>
      <c r="C16" s="16">
        <v>123</v>
      </c>
      <c r="D16" s="16">
        <v>165</v>
      </c>
      <c r="E16" s="16">
        <v>171</v>
      </c>
      <c r="F16" s="17">
        <f t="shared" si="3"/>
        <v>336</v>
      </c>
    </row>
    <row r="17" spans="1:6" ht="15.75" customHeight="1">
      <c r="A17" s="60"/>
      <c r="B17" s="29" t="s">
        <v>23</v>
      </c>
      <c r="C17" s="15">
        <v>119</v>
      </c>
      <c r="D17" s="16">
        <v>141</v>
      </c>
      <c r="E17" s="16">
        <v>133</v>
      </c>
      <c r="F17" s="17">
        <f t="shared" si="3"/>
        <v>274</v>
      </c>
    </row>
    <row r="18" spans="1:6" ht="15.75" customHeight="1">
      <c r="A18" s="60"/>
      <c r="B18" s="29" t="s">
        <v>24</v>
      </c>
      <c r="C18" s="15">
        <v>117</v>
      </c>
      <c r="D18" s="16">
        <v>176</v>
      </c>
      <c r="E18" s="16">
        <v>164</v>
      </c>
      <c r="F18" s="17">
        <f t="shared" si="3"/>
        <v>340</v>
      </c>
    </row>
    <row r="19" spans="1:6" ht="15.75" customHeight="1" thickBot="1">
      <c r="A19" s="61"/>
      <c r="B19" s="18" t="s">
        <v>13</v>
      </c>
      <c r="C19" s="19">
        <f>SUM(C13:C18)</f>
        <v>8956</v>
      </c>
      <c r="D19" s="20">
        <f>SUM(D13:D18)</f>
        <v>10606</v>
      </c>
      <c r="E19" s="20">
        <f>SUM(E13:E18)</f>
        <v>10991</v>
      </c>
      <c r="F19" s="21">
        <f t="shared" si="1"/>
        <v>21597</v>
      </c>
    </row>
    <row r="20" spans="1:6" ht="15.75" customHeight="1">
      <c r="A20" s="59" t="s">
        <v>25</v>
      </c>
      <c r="B20" s="22" t="s">
        <v>26</v>
      </c>
      <c r="C20" s="24">
        <v>1633</v>
      </c>
      <c r="D20" s="23">
        <v>1991</v>
      </c>
      <c r="E20" s="23">
        <v>2079</v>
      </c>
      <c r="F20" s="17">
        <f t="shared" ref="F20:F26" si="4">SUM(D20:E20)</f>
        <v>4070</v>
      </c>
    </row>
    <row r="21" spans="1:6" ht="15.75" customHeight="1">
      <c r="A21" s="60"/>
      <c r="B21" s="14" t="s">
        <v>27</v>
      </c>
      <c r="C21" s="15">
        <v>859</v>
      </c>
      <c r="D21" s="16">
        <v>972</v>
      </c>
      <c r="E21" s="16">
        <v>976</v>
      </c>
      <c r="F21" s="17">
        <f t="shared" si="4"/>
        <v>1948</v>
      </c>
    </row>
    <row r="22" spans="1:6" ht="15.75" customHeight="1">
      <c r="A22" s="60"/>
      <c r="B22" s="10" t="s">
        <v>28</v>
      </c>
      <c r="C22" s="11">
        <v>265</v>
      </c>
      <c r="D22" s="12">
        <v>316</v>
      </c>
      <c r="E22" s="12">
        <v>318</v>
      </c>
      <c r="F22" s="17">
        <f t="shared" si="4"/>
        <v>634</v>
      </c>
    </row>
    <row r="23" spans="1:6" ht="15.75" customHeight="1">
      <c r="A23" s="60"/>
      <c r="B23" s="14" t="s">
        <v>29</v>
      </c>
      <c r="C23" s="15">
        <v>181</v>
      </c>
      <c r="D23" s="16">
        <v>210</v>
      </c>
      <c r="E23" s="16">
        <v>221</v>
      </c>
      <c r="F23" s="17">
        <f t="shared" si="4"/>
        <v>431</v>
      </c>
    </row>
    <row r="24" spans="1:6" ht="15.75" customHeight="1">
      <c r="A24" s="60"/>
      <c r="B24" s="30" t="s">
        <v>30</v>
      </c>
      <c r="C24" s="16">
        <v>265</v>
      </c>
      <c r="D24" s="31">
        <v>310</v>
      </c>
      <c r="E24" s="31">
        <v>317</v>
      </c>
      <c r="F24" s="17">
        <f t="shared" si="4"/>
        <v>627</v>
      </c>
    </row>
    <row r="25" spans="1:6" ht="15.75" customHeight="1">
      <c r="A25" s="60"/>
      <c r="B25" s="14" t="s">
        <v>31</v>
      </c>
      <c r="C25" s="15">
        <v>166</v>
      </c>
      <c r="D25" s="16">
        <v>172</v>
      </c>
      <c r="E25" s="16">
        <v>174</v>
      </c>
      <c r="F25" s="17">
        <f t="shared" si="4"/>
        <v>346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3369</v>
      </c>
      <c r="D27" s="33">
        <f>SUM(D20:D26)</f>
        <v>3971</v>
      </c>
      <c r="E27" s="33">
        <f>SUM(E20:E26)</f>
        <v>4085</v>
      </c>
      <c r="F27" s="34">
        <f t="shared" si="1"/>
        <v>8056</v>
      </c>
    </row>
    <row r="28" spans="1:6" ht="15.75" customHeight="1">
      <c r="A28" s="59" t="s">
        <v>33</v>
      </c>
      <c r="B28" s="22" t="s">
        <v>34</v>
      </c>
      <c r="C28" s="24">
        <v>428</v>
      </c>
      <c r="D28" s="23">
        <v>519</v>
      </c>
      <c r="E28" s="23">
        <v>506</v>
      </c>
      <c r="F28" s="17">
        <f t="shared" ref="F28:F32" si="5">SUM(D28:E28)</f>
        <v>1025</v>
      </c>
    </row>
    <row r="29" spans="1:6" ht="15.75" customHeight="1">
      <c r="A29" s="60"/>
      <c r="B29" s="14" t="s">
        <v>35</v>
      </c>
      <c r="C29" s="15">
        <v>89</v>
      </c>
      <c r="D29" s="16">
        <v>108</v>
      </c>
      <c r="E29" s="16">
        <v>101</v>
      </c>
      <c r="F29" s="17">
        <f t="shared" si="5"/>
        <v>209</v>
      </c>
    </row>
    <row r="30" spans="1:6" ht="15.75" customHeight="1">
      <c r="A30" s="60"/>
      <c r="B30" s="14" t="s">
        <v>36</v>
      </c>
      <c r="C30" s="15">
        <v>60</v>
      </c>
      <c r="D30" s="16">
        <v>62</v>
      </c>
      <c r="E30" s="16">
        <v>55</v>
      </c>
      <c r="F30" s="17">
        <f t="shared" si="5"/>
        <v>117</v>
      </c>
    </row>
    <row r="31" spans="1:6" ht="15.75" customHeight="1">
      <c r="A31" s="60"/>
      <c r="B31" s="14" t="s">
        <v>37</v>
      </c>
      <c r="C31" s="15">
        <v>110</v>
      </c>
      <c r="D31" s="16">
        <v>122</v>
      </c>
      <c r="E31" s="16">
        <v>120</v>
      </c>
      <c r="F31" s="17">
        <f t="shared" si="5"/>
        <v>242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687</v>
      </c>
      <c r="D33" s="33">
        <f>SUM(D28:D32)</f>
        <v>811</v>
      </c>
      <c r="E33" s="33">
        <f>SUM(E28:E32)</f>
        <v>782</v>
      </c>
      <c r="F33" s="34">
        <f t="shared" si="1"/>
        <v>1593</v>
      </c>
    </row>
    <row r="34" spans="1:6" ht="15.75" customHeight="1">
      <c r="A34" s="59" t="s">
        <v>39</v>
      </c>
      <c r="B34" s="36" t="s">
        <v>40</v>
      </c>
      <c r="C34" s="7">
        <v>796</v>
      </c>
      <c r="D34" s="8">
        <v>921</v>
      </c>
      <c r="E34" s="8">
        <v>933</v>
      </c>
      <c r="F34" s="17">
        <f t="shared" ref="F34:F36" si="6">SUM(D34:E34)</f>
        <v>1854</v>
      </c>
    </row>
    <row r="35" spans="1:6" ht="15.75" customHeight="1">
      <c r="A35" s="60"/>
      <c r="B35" s="37" t="s">
        <v>41</v>
      </c>
      <c r="C35" s="15">
        <v>712</v>
      </c>
      <c r="D35" s="16">
        <v>866</v>
      </c>
      <c r="E35" s="16">
        <v>920</v>
      </c>
      <c r="F35" s="17">
        <f t="shared" si="6"/>
        <v>1786</v>
      </c>
    </row>
    <row r="36" spans="1:6" ht="15.75" customHeight="1">
      <c r="A36" s="60"/>
      <c r="B36" s="14" t="s">
        <v>42</v>
      </c>
      <c r="C36" s="15">
        <v>412</v>
      </c>
      <c r="D36" s="16">
        <v>512</v>
      </c>
      <c r="E36" s="16">
        <v>470</v>
      </c>
      <c r="F36" s="17">
        <f t="shared" si="6"/>
        <v>982</v>
      </c>
    </row>
    <row r="37" spans="1:6" ht="15.75" customHeight="1" thickBot="1">
      <c r="A37" s="61"/>
      <c r="B37" s="18" t="s">
        <v>13</v>
      </c>
      <c r="C37" s="19">
        <f>SUM(C34:C36)</f>
        <v>1920</v>
      </c>
      <c r="D37" s="20">
        <f>SUM(D34:D36)</f>
        <v>2299</v>
      </c>
      <c r="E37" s="20">
        <f>SUM(E34:E36)</f>
        <v>2323</v>
      </c>
      <c r="F37" s="21">
        <f t="shared" si="1"/>
        <v>4622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87</v>
      </c>
      <c r="E38" s="8">
        <v>98</v>
      </c>
      <c r="F38" s="17">
        <f t="shared" ref="F38:F41" si="7">SUM(D38:E38)</f>
        <v>185</v>
      </c>
    </row>
    <row r="39" spans="1:6" ht="15.75" customHeight="1">
      <c r="A39" s="60"/>
      <c r="B39" s="38" t="s">
        <v>45</v>
      </c>
      <c r="C39" s="39">
        <v>400</v>
      </c>
      <c r="D39" s="39">
        <v>456</v>
      </c>
      <c r="E39" s="39">
        <v>488</v>
      </c>
      <c r="F39" s="17">
        <f t="shared" si="7"/>
        <v>944</v>
      </c>
    </row>
    <row r="40" spans="1:6" ht="15.75" customHeight="1">
      <c r="A40" s="60"/>
      <c r="B40" s="14" t="s">
        <v>46</v>
      </c>
      <c r="C40" s="15">
        <v>115</v>
      </c>
      <c r="D40" s="16">
        <v>142</v>
      </c>
      <c r="E40" s="16">
        <v>140</v>
      </c>
      <c r="F40" s="17">
        <f t="shared" si="7"/>
        <v>282</v>
      </c>
    </row>
    <row r="41" spans="1:6" ht="15.75" customHeight="1">
      <c r="A41" s="60"/>
      <c r="B41" s="14" t="s">
        <v>47</v>
      </c>
      <c r="C41" s="15">
        <v>341</v>
      </c>
      <c r="D41" s="16">
        <v>389</v>
      </c>
      <c r="E41" s="16">
        <v>403</v>
      </c>
      <c r="F41" s="17">
        <f t="shared" si="7"/>
        <v>792</v>
      </c>
    </row>
    <row r="42" spans="1:6" ht="15.75" customHeight="1" thickBot="1">
      <c r="A42" s="61"/>
      <c r="B42" s="32" t="s">
        <v>13</v>
      </c>
      <c r="C42" s="35">
        <f>SUM(C38:C41)</f>
        <v>928</v>
      </c>
      <c r="D42" s="33">
        <f>SUM(D38:D41)</f>
        <v>1074</v>
      </c>
      <c r="E42" s="33">
        <f>SUM(E38:E41)</f>
        <v>1129</v>
      </c>
      <c r="F42" s="34">
        <f t="shared" si="1"/>
        <v>2203</v>
      </c>
    </row>
    <row r="43" spans="1:6" ht="15.75" customHeight="1">
      <c r="A43" s="59" t="s">
        <v>48</v>
      </c>
      <c r="B43" s="22" t="s">
        <v>49</v>
      </c>
      <c r="C43" s="24">
        <v>168</v>
      </c>
      <c r="D43" s="23">
        <v>205</v>
      </c>
      <c r="E43" s="23">
        <v>234</v>
      </c>
      <c r="F43" s="17">
        <f t="shared" ref="F43:F49" si="8">SUM(D43:E43)</f>
        <v>439</v>
      </c>
    </row>
    <row r="44" spans="1:6" ht="15.75" customHeight="1">
      <c r="A44" s="62"/>
      <c r="B44" s="14" t="s">
        <v>50</v>
      </c>
      <c r="C44" s="15">
        <v>304</v>
      </c>
      <c r="D44" s="16">
        <v>371</v>
      </c>
      <c r="E44" s="16">
        <v>379</v>
      </c>
      <c r="F44" s="17">
        <f t="shared" si="8"/>
        <v>750</v>
      </c>
    </row>
    <row r="45" spans="1:6" ht="15.75" customHeight="1">
      <c r="A45" s="62"/>
      <c r="B45" s="10" t="s">
        <v>51</v>
      </c>
      <c r="C45" s="11">
        <v>1135</v>
      </c>
      <c r="D45" s="12">
        <v>1323</v>
      </c>
      <c r="E45" s="12">
        <v>1492</v>
      </c>
      <c r="F45" s="17">
        <f t="shared" si="8"/>
        <v>2815</v>
      </c>
    </row>
    <row r="46" spans="1:6" ht="15.75" customHeight="1">
      <c r="A46" s="62"/>
      <c r="B46" s="14" t="s">
        <v>52</v>
      </c>
      <c r="C46" s="15">
        <v>634</v>
      </c>
      <c r="D46" s="16">
        <v>521</v>
      </c>
      <c r="E46" s="16">
        <v>577</v>
      </c>
      <c r="F46" s="17">
        <f t="shared" si="8"/>
        <v>1098</v>
      </c>
    </row>
    <row r="47" spans="1:6" ht="15.75" customHeight="1">
      <c r="A47" s="62"/>
      <c r="B47" s="10" t="s">
        <v>53</v>
      </c>
      <c r="C47" s="11">
        <v>278</v>
      </c>
      <c r="D47" s="12">
        <v>340</v>
      </c>
      <c r="E47" s="12">
        <v>354</v>
      </c>
      <c r="F47" s="17">
        <f t="shared" si="8"/>
        <v>694</v>
      </c>
    </row>
    <row r="48" spans="1:6" ht="15.75" customHeight="1">
      <c r="A48" s="62"/>
      <c r="B48" s="14" t="s">
        <v>44</v>
      </c>
      <c r="C48" s="15">
        <v>92</v>
      </c>
      <c r="D48" s="16">
        <v>117</v>
      </c>
      <c r="E48" s="16">
        <v>130</v>
      </c>
      <c r="F48" s="17">
        <f t="shared" si="8"/>
        <v>247</v>
      </c>
    </row>
    <row r="49" spans="1:6" ht="15.75" customHeight="1">
      <c r="A49" s="62"/>
      <c r="B49" s="14" t="s">
        <v>54</v>
      </c>
      <c r="C49" s="16">
        <v>757</v>
      </c>
      <c r="D49" s="16">
        <v>902</v>
      </c>
      <c r="E49" s="16">
        <v>937</v>
      </c>
      <c r="F49" s="17">
        <f t="shared" si="8"/>
        <v>1839</v>
      </c>
    </row>
    <row r="50" spans="1:6" ht="15.75" customHeight="1" thickBot="1">
      <c r="A50" s="63"/>
      <c r="B50" s="32" t="s">
        <v>13</v>
      </c>
      <c r="C50" s="33">
        <f>SUM(C43:C49)</f>
        <v>3368</v>
      </c>
      <c r="D50" s="33">
        <f>SUM(D43:D49)</f>
        <v>3779</v>
      </c>
      <c r="E50" s="33">
        <f>SUM(E43:E49)</f>
        <v>4103</v>
      </c>
      <c r="F50" s="34">
        <f t="shared" si="1"/>
        <v>7882</v>
      </c>
    </row>
    <row r="51" spans="1:6" ht="15.75" customHeight="1" thickBot="1">
      <c r="A51" s="64" t="s">
        <v>55</v>
      </c>
      <c r="B51" s="65"/>
      <c r="C51" s="40">
        <f>SUM(C8,C12,C19,C27,C33,C37,C42,C50)</f>
        <v>22784</v>
      </c>
      <c r="D51" s="41">
        <f>SUM(D8,D12,D19,D27,D33,D37,D42,D50)</f>
        <v>26846</v>
      </c>
      <c r="E51" s="41">
        <f>SUM(E8,E12,E19,E27,E33,E37,E42,E50)</f>
        <v>27851</v>
      </c>
      <c r="F51" s="42">
        <f t="shared" si="1"/>
        <v>54697</v>
      </c>
    </row>
    <row r="52" spans="1:6" ht="15.75" customHeight="1">
      <c r="A52" s="43"/>
      <c r="B52" s="43"/>
      <c r="C52" s="66" t="s">
        <v>67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3" sqref="C3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4" t="s">
        <v>2</v>
      </c>
      <c r="C2" s="54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417</v>
      </c>
      <c r="D3" s="8">
        <v>494</v>
      </c>
      <c r="E3" s="8">
        <v>527</v>
      </c>
      <c r="F3" s="17">
        <f t="shared" ref="F3:F4" si="0">SUM(D3:E3)</f>
        <v>1021</v>
      </c>
    </row>
    <row r="4" spans="1:10" ht="15.75" customHeight="1">
      <c r="A4" s="60"/>
      <c r="B4" s="10" t="s">
        <v>9</v>
      </c>
      <c r="C4" s="11">
        <v>231</v>
      </c>
      <c r="D4" s="12">
        <v>287</v>
      </c>
      <c r="E4" s="12">
        <v>300</v>
      </c>
      <c r="F4" s="17">
        <f t="shared" si="0"/>
        <v>587</v>
      </c>
    </row>
    <row r="5" spans="1:10" ht="15.75" customHeight="1">
      <c r="A5" s="60"/>
      <c r="B5" s="14" t="s">
        <v>10</v>
      </c>
      <c r="C5" s="15">
        <v>500</v>
      </c>
      <c r="D5" s="16">
        <v>612</v>
      </c>
      <c r="E5" s="16">
        <v>628</v>
      </c>
      <c r="F5" s="17">
        <f>SUM(D5:E5)</f>
        <v>1240</v>
      </c>
    </row>
    <row r="6" spans="1:10" ht="15.75" customHeight="1">
      <c r="A6" s="60"/>
      <c r="B6" s="14" t="s">
        <v>11</v>
      </c>
      <c r="C6" s="15">
        <v>261</v>
      </c>
      <c r="D6" s="16">
        <v>325</v>
      </c>
      <c r="E6" s="16">
        <v>326</v>
      </c>
      <c r="F6" s="17">
        <f>SUM(D6:E6)</f>
        <v>651</v>
      </c>
    </row>
    <row r="7" spans="1:10" ht="15.75" customHeight="1">
      <c r="A7" s="60"/>
      <c r="B7" s="14" t="s">
        <v>12</v>
      </c>
      <c r="C7" s="15">
        <v>683</v>
      </c>
      <c r="D7" s="16">
        <v>807</v>
      </c>
      <c r="E7" s="16">
        <v>861</v>
      </c>
      <c r="F7" s="17">
        <f>SUM(D7:E7)</f>
        <v>1668</v>
      </c>
    </row>
    <row r="8" spans="1:10" ht="15.75" customHeight="1" thickBot="1">
      <c r="A8" s="61"/>
      <c r="B8" s="18" t="s">
        <v>13</v>
      </c>
      <c r="C8" s="19">
        <f>SUM(C3:C7)</f>
        <v>2092</v>
      </c>
      <c r="D8" s="20">
        <f>SUM(D3:D7)</f>
        <v>2525</v>
      </c>
      <c r="E8" s="20">
        <f>SUM(E3:E7)</f>
        <v>2642</v>
      </c>
      <c r="F8" s="21">
        <f t="shared" ref="F8:F51" si="1">D8+E8</f>
        <v>5167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275</v>
      </c>
      <c r="E9" s="23">
        <v>309</v>
      </c>
      <c r="F9" s="17">
        <f t="shared" ref="F9:F11" si="2">SUM(D9:E9)</f>
        <v>584</v>
      </c>
      <c r="J9" s="26"/>
    </row>
    <row r="10" spans="1:10" ht="15.75" customHeight="1">
      <c r="A10" s="60"/>
      <c r="B10" s="14" t="s">
        <v>16</v>
      </c>
      <c r="C10" s="16">
        <v>800</v>
      </c>
      <c r="D10" s="15">
        <v>977</v>
      </c>
      <c r="E10" s="16">
        <v>970</v>
      </c>
      <c r="F10" s="17">
        <f t="shared" si="2"/>
        <v>1947</v>
      </c>
    </row>
    <row r="11" spans="1:10" ht="15.75" customHeight="1">
      <c r="A11" s="60"/>
      <c r="B11" s="14" t="s">
        <v>17</v>
      </c>
      <c r="C11" s="16">
        <v>435</v>
      </c>
      <c r="D11" s="15">
        <v>537</v>
      </c>
      <c r="E11" s="16">
        <v>516</v>
      </c>
      <c r="F11" s="17">
        <f t="shared" si="2"/>
        <v>1053</v>
      </c>
    </row>
    <row r="12" spans="1:10" ht="16.5" customHeight="1" thickBot="1">
      <c r="A12" s="61"/>
      <c r="B12" s="18" t="s">
        <v>13</v>
      </c>
      <c r="C12" s="20">
        <f>SUM(C9:C11)</f>
        <v>1468</v>
      </c>
      <c r="D12" s="19">
        <f>SUM(D9:D11)</f>
        <v>1789</v>
      </c>
      <c r="E12" s="20">
        <f>SUM(E9:E11)</f>
        <v>1795</v>
      </c>
      <c r="F12" s="21">
        <f t="shared" si="1"/>
        <v>3584</v>
      </c>
    </row>
    <row r="13" spans="1:10" ht="15.75" customHeight="1">
      <c r="A13" s="59" t="s">
        <v>18</v>
      </c>
      <c r="B13" s="22" t="s">
        <v>19</v>
      </c>
      <c r="C13" s="24">
        <v>7835</v>
      </c>
      <c r="D13" s="24">
        <v>9199</v>
      </c>
      <c r="E13" s="24">
        <v>9509</v>
      </c>
      <c r="F13" s="17">
        <f t="shared" ref="F13:F18" si="3">SUM(D13:E13)</f>
        <v>18708</v>
      </c>
    </row>
    <row r="14" spans="1:10" ht="15.75" customHeight="1">
      <c r="A14" s="60"/>
      <c r="B14" s="14" t="s">
        <v>20</v>
      </c>
      <c r="C14" s="15">
        <v>537</v>
      </c>
      <c r="D14" s="15">
        <v>646</v>
      </c>
      <c r="E14" s="15">
        <v>700</v>
      </c>
      <c r="F14" s="17">
        <f t="shared" si="3"/>
        <v>1346</v>
      </c>
    </row>
    <row r="15" spans="1:10" ht="15.75" customHeight="1">
      <c r="A15" s="60"/>
      <c r="B15" s="27" t="s">
        <v>21</v>
      </c>
      <c r="C15" s="11">
        <v>228</v>
      </c>
      <c r="D15" s="12">
        <v>282</v>
      </c>
      <c r="E15" s="12">
        <v>305</v>
      </c>
      <c r="F15" s="17">
        <f t="shared" si="3"/>
        <v>587</v>
      </c>
      <c r="H15" s="26"/>
    </row>
    <row r="16" spans="1:10" ht="15.75" customHeight="1">
      <c r="A16" s="60"/>
      <c r="B16" s="28" t="s">
        <v>22</v>
      </c>
      <c r="C16" s="16">
        <v>123</v>
      </c>
      <c r="D16" s="16">
        <v>165</v>
      </c>
      <c r="E16" s="16">
        <v>172</v>
      </c>
      <c r="F16" s="17">
        <f t="shared" si="3"/>
        <v>337</v>
      </c>
    </row>
    <row r="17" spans="1:6" ht="15.75" customHeight="1">
      <c r="A17" s="60"/>
      <c r="B17" s="29" t="s">
        <v>23</v>
      </c>
      <c r="C17" s="15">
        <v>118</v>
      </c>
      <c r="D17" s="16">
        <v>142</v>
      </c>
      <c r="E17" s="16">
        <v>132</v>
      </c>
      <c r="F17" s="17">
        <f t="shared" si="3"/>
        <v>274</v>
      </c>
    </row>
    <row r="18" spans="1:6" ht="15.75" customHeight="1">
      <c r="A18" s="60"/>
      <c r="B18" s="29" t="s">
        <v>24</v>
      </c>
      <c r="C18" s="15">
        <v>117</v>
      </c>
      <c r="D18" s="16">
        <v>177</v>
      </c>
      <c r="E18" s="16">
        <v>164</v>
      </c>
      <c r="F18" s="17">
        <f t="shared" si="3"/>
        <v>341</v>
      </c>
    </row>
    <row r="19" spans="1:6" ht="15.75" customHeight="1" thickBot="1">
      <c r="A19" s="61"/>
      <c r="B19" s="18" t="s">
        <v>13</v>
      </c>
      <c r="C19" s="19">
        <f>SUM(C13:C18)</f>
        <v>8958</v>
      </c>
      <c r="D19" s="20">
        <f>SUM(D13:D18)</f>
        <v>10611</v>
      </c>
      <c r="E19" s="20">
        <f>SUM(E13:E18)</f>
        <v>10982</v>
      </c>
      <c r="F19" s="21">
        <f t="shared" si="1"/>
        <v>21593</v>
      </c>
    </row>
    <row r="20" spans="1:6" ht="15.75" customHeight="1">
      <c r="A20" s="59" t="s">
        <v>25</v>
      </c>
      <c r="B20" s="22" t="s">
        <v>26</v>
      </c>
      <c r="C20" s="24">
        <v>1629</v>
      </c>
      <c r="D20" s="23">
        <v>1987</v>
      </c>
      <c r="E20" s="23">
        <v>2077</v>
      </c>
      <c r="F20" s="17">
        <f t="shared" ref="F20:F26" si="4">SUM(D20:E20)</f>
        <v>4064</v>
      </c>
    </row>
    <row r="21" spans="1:6" ht="15.75" customHeight="1">
      <c r="A21" s="60"/>
      <c r="B21" s="14" t="s">
        <v>27</v>
      </c>
      <c r="C21" s="15">
        <v>860</v>
      </c>
      <c r="D21" s="16">
        <v>975</v>
      </c>
      <c r="E21" s="16">
        <v>976</v>
      </c>
      <c r="F21" s="17">
        <f t="shared" si="4"/>
        <v>1951</v>
      </c>
    </row>
    <row r="22" spans="1:6" ht="15.75" customHeight="1">
      <c r="A22" s="60"/>
      <c r="B22" s="10" t="s">
        <v>28</v>
      </c>
      <c r="C22" s="11">
        <v>265</v>
      </c>
      <c r="D22" s="12">
        <v>316</v>
      </c>
      <c r="E22" s="12">
        <v>317</v>
      </c>
      <c r="F22" s="17">
        <f t="shared" si="4"/>
        <v>633</v>
      </c>
    </row>
    <row r="23" spans="1:6" ht="15.75" customHeight="1">
      <c r="A23" s="60"/>
      <c r="B23" s="14" t="s">
        <v>29</v>
      </c>
      <c r="C23" s="15">
        <v>182</v>
      </c>
      <c r="D23" s="16">
        <v>209</v>
      </c>
      <c r="E23" s="16">
        <v>221</v>
      </c>
      <c r="F23" s="17">
        <f t="shared" si="4"/>
        <v>430</v>
      </c>
    </row>
    <row r="24" spans="1:6" ht="15.75" customHeight="1">
      <c r="A24" s="60"/>
      <c r="B24" s="30" t="s">
        <v>30</v>
      </c>
      <c r="C24" s="16">
        <v>264</v>
      </c>
      <c r="D24" s="31">
        <v>307</v>
      </c>
      <c r="E24" s="31">
        <v>316</v>
      </c>
      <c r="F24" s="17">
        <f t="shared" si="4"/>
        <v>623</v>
      </c>
    </row>
    <row r="25" spans="1:6" ht="15.75" customHeight="1">
      <c r="A25" s="60"/>
      <c r="B25" s="14" t="s">
        <v>31</v>
      </c>
      <c r="C25" s="15">
        <v>165</v>
      </c>
      <c r="D25" s="16">
        <v>171</v>
      </c>
      <c r="E25" s="16">
        <v>173</v>
      </c>
      <c r="F25" s="17">
        <f t="shared" si="4"/>
        <v>344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3365</v>
      </c>
      <c r="D27" s="33">
        <f>SUM(D20:D26)</f>
        <v>3965</v>
      </c>
      <c r="E27" s="33">
        <f>SUM(E20:E26)</f>
        <v>4080</v>
      </c>
      <c r="F27" s="34">
        <f t="shared" si="1"/>
        <v>8045</v>
      </c>
    </row>
    <row r="28" spans="1:6" ht="15.75" customHeight="1">
      <c r="A28" s="59" t="s">
        <v>33</v>
      </c>
      <c r="B28" s="22" t="s">
        <v>34</v>
      </c>
      <c r="C28" s="24">
        <v>429</v>
      </c>
      <c r="D28" s="23">
        <v>517</v>
      </c>
      <c r="E28" s="23">
        <v>506</v>
      </c>
      <c r="F28" s="17">
        <f t="shared" ref="F28:F32" si="5">SUM(D28:E28)</f>
        <v>1023</v>
      </c>
    </row>
    <row r="29" spans="1:6" ht="15.75" customHeight="1">
      <c r="A29" s="60"/>
      <c r="B29" s="14" t="s">
        <v>35</v>
      </c>
      <c r="C29" s="15">
        <v>89</v>
      </c>
      <c r="D29" s="16">
        <v>108</v>
      </c>
      <c r="E29" s="16">
        <v>101</v>
      </c>
      <c r="F29" s="17">
        <f t="shared" si="5"/>
        <v>209</v>
      </c>
    </row>
    <row r="30" spans="1:6" ht="15.75" customHeight="1">
      <c r="A30" s="60"/>
      <c r="B30" s="14" t="s">
        <v>36</v>
      </c>
      <c r="C30" s="15">
        <v>60</v>
      </c>
      <c r="D30" s="16">
        <v>62</v>
      </c>
      <c r="E30" s="16">
        <v>55</v>
      </c>
      <c r="F30" s="17">
        <f t="shared" si="5"/>
        <v>117</v>
      </c>
    </row>
    <row r="31" spans="1:6" ht="15.75" customHeight="1">
      <c r="A31" s="60"/>
      <c r="B31" s="14" t="s">
        <v>37</v>
      </c>
      <c r="C31" s="15">
        <v>110</v>
      </c>
      <c r="D31" s="16">
        <v>119</v>
      </c>
      <c r="E31" s="16">
        <v>119</v>
      </c>
      <c r="F31" s="17">
        <f t="shared" si="5"/>
        <v>238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688</v>
      </c>
      <c r="D33" s="33">
        <f>SUM(D28:D32)</f>
        <v>806</v>
      </c>
      <c r="E33" s="33">
        <f>SUM(E28:E32)</f>
        <v>781</v>
      </c>
      <c r="F33" s="34">
        <f t="shared" si="1"/>
        <v>1587</v>
      </c>
    </row>
    <row r="34" spans="1:6" ht="15.75" customHeight="1">
      <c r="A34" s="59" t="s">
        <v>39</v>
      </c>
      <c r="B34" s="36" t="s">
        <v>40</v>
      </c>
      <c r="C34" s="7">
        <v>796</v>
      </c>
      <c r="D34" s="8">
        <v>924</v>
      </c>
      <c r="E34" s="8">
        <v>933</v>
      </c>
      <c r="F34" s="17">
        <f t="shared" ref="F34:F36" si="6">SUM(D34:E34)</f>
        <v>1857</v>
      </c>
    </row>
    <row r="35" spans="1:6" ht="15.75" customHeight="1">
      <c r="A35" s="60"/>
      <c r="B35" s="37" t="s">
        <v>41</v>
      </c>
      <c r="C35" s="15">
        <v>714</v>
      </c>
      <c r="D35" s="16">
        <v>869</v>
      </c>
      <c r="E35" s="16">
        <v>921</v>
      </c>
      <c r="F35" s="17">
        <f t="shared" si="6"/>
        <v>1790</v>
      </c>
    </row>
    <row r="36" spans="1:6" ht="15.75" customHeight="1">
      <c r="A36" s="60"/>
      <c r="B36" s="14" t="s">
        <v>42</v>
      </c>
      <c r="C36" s="15">
        <v>411</v>
      </c>
      <c r="D36" s="16">
        <v>515</v>
      </c>
      <c r="E36" s="16">
        <v>471</v>
      </c>
      <c r="F36" s="17">
        <f t="shared" si="6"/>
        <v>986</v>
      </c>
    </row>
    <row r="37" spans="1:6" ht="15.75" customHeight="1" thickBot="1">
      <c r="A37" s="61"/>
      <c r="B37" s="18" t="s">
        <v>13</v>
      </c>
      <c r="C37" s="19">
        <f>SUM(C34:C36)</f>
        <v>1921</v>
      </c>
      <c r="D37" s="20">
        <f>SUM(D34:D36)</f>
        <v>2308</v>
      </c>
      <c r="E37" s="20">
        <f>SUM(E34:E36)</f>
        <v>2325</v>
      </c>
      <c r="F37" s="21">
        <f t="shared" si="1"/>
        <v>4633</v>
      </c>
    </row>
    <row r="38" spans="1:6" ht="15.75" customHeight="1">
      <c r="A38" s="59" t="s">
        <v>43</v>
      </c>
      <c r="B38" s="36" t="s">
        <v>44</v>
      </c>
      <c r="C38" s="8">
        <v>73</v>
      </c>
      <c r="D38" s="8">
        <v>87</v>
      </c>
      <c r="E38" s="8">
        <v>100</v>
      </c>
      <c r="F38" s="17">
        <f t="shared" ref="F38:F41" si="7">SUM(D38:E38)</f>
        <v>187</v>
      </c>
    </row>
    <row r="39" spans="1:6" ht="15.75" customHeight="1">
      <c r="A39" s="60"/>
      <c r="B39" s="38" t="s">
        <v>45</v>
      </c>
      <c r="C39" s="39">
        <v>398</v>
      </c>
      <c r="D39" s="39">
        <v>455</v>
      </c>
      <c r="E39" s="39">
        <v>487</v>
      </c>
      <c r="F39" s="17">
        <f t="shared" si="7"/>
        <v>942</v>
      </c>
    </row>
    <row r="40" spans="1:6" ht="15.75" customHeight="1">
      <c r="A40" s="60"/>
      <c r="B40" s="14" t="s">
        <v>46</v>
      </c>
      <c r="C40" s="15">
        <v>115</v>
      </c>
      <c r="D40" s="16">
        <v>142</v>
      </c>
      <c r="E40" s="16">
        <v>139</v>
      </c>
      <c r="F40" s="17">
        <f t="shared" si="7"/>
        <v>281</v>
      </c>
    </row>
    <row r="41" spans="1:6" ht="15.75" customHeight="1">
      <c r="A41" s="60"/>
      <c r="B41" s="14" t="s">
        <v>47</v>
      </c>
      <c r="C41" s="15">
        <v>339</v>
      </c>
      <c r="D41" s="16">
        <v>387</v>
      </c>
      <c r="E41" s="16">
        <v>401</v>
      </c>
      <c r="F41" s="17">
        <f t="shared" si="7"/>
        <v>788</v>
      </c>
    </row>
    <row r="42" spans="1:6" ht="15.75" customHeight="1" thickBot="1">
      <c r="A42" s="61"/>
      <c r="B42" s="32" t="s">
        <v>13</v>
      </c>
      <c r="C42" s="35">
        <f>SUM(C38:C41)</f>
        <v>925</v>
      </c>
      <c r="D42" s="33">
        <f>SUM(D38:D41)</f>
        <v>1071</v>
      </c>
      <c r="E42" s="33">
        <f>SUM(E38:E41)</f>
        <v>1127</v>
      </c>
      <c r="F42" s="34">
        <f t="shared" si="1"/>
        <v>2198</v>
      </c>
    </row>
    <row r="43" spans="1:6" ht="15.75" customHeight="1">
      <c r="A43" s="59" t="s">
        <v>48</v>
      </c>
      <c r="B43" s="22" t="s">
        <v>49</v>
      </c>
      <c r="C43" s="24">
        <v>168</v>
      </c>
      <c r="D43" s="23">
        <v>206</v>
      </c>
      <c r="E43" s="23">
        <v>234</v>
      </c>
      <c r="F43" s="17">
        <f t="shared" ref="F43:F49" si="8">SUM(D43:E43)</f>
        <v>440</v>
      </c>
    </row>
    <row r="44" spans="1:6" ht="15.75" customHeight="1">
      <c r="A44" s="62"/>
      <c r="B44" s="14" t="s">
        <v>50</v>
      </c>
      <c r="C44" s="15">
        <v>304</v>
      </c>
      <c r="D44" s="16">
        <v>373</v>
      </c>
      <c r="E44" s="16">
        <v>379</v>
      </c>
      <c r="F44" s="17">
        <f t="shared" si="8"/>
        <v>752</v>
      </c>
    </row>
    <row r="45" spans="1:6" ht="15.75" customHeight="1">
      <c r="A45" s="62"/>
      <c r="B45" s="10" t="s">
        <v>51</v>
      </c>
      <c r="C45" s="11">
        <v>1136</v>
      </c>
      <c r="D45" s="12">
        <v>1327</v>
      </c>
      <c r="E45" s="12">
        <v>1493</v>
      </c>
      <c r="F45" s="17">
        <f t="shared" si="8"/>
        <v>2820</v>
      </c>
    </row>
    <row r="46" spans="1:6" ht="15.75" customHeight="1">
      <c r="A46" s="62"/>
      <c r="B46" s="14" t="s">
        <v>52</v>
      </c>
      <c r="C46" s="15">
        <v>633</v>
      </c>
      <c r="D46" s="16">
        <v>521</v>
      </c>
      <c r="E46" s="16">
        <v>573</v>
      </c>
      <c r="F46" s="17">
        <f t="shared" si="8"/>
        <v>1094</v>
      </c>
    </row>
    <row r="47" spans="1:6" ht="15.75" customHeight="1">
      <c r="A47" s="62"/>
      <c r="B47" s="10" t="s">
        <v>53</v>
      </c>
      <c r="C47" s="11">
        <v>277</v>
      </c>
      <c r="D47" s="12">
        <v>339</v>
      </c>
      <c r="E47" s="12">
        <v>354</v>
      </c>
      <c r="F47" s="17">
        <f t="shared" si="8"/>
        <v>693</v>
      </c>
    </row>
    <row r="48" spans="1:6" ht="15.75" customHeight="1">
      <c r="A48" s="62"/>
      <c r="B48" s="14" t="s">
        <v>44</v>
      </c>
      <c r="C48" s="15">
        <v>92</v>
      </c>
      <c r="D48" s="16">
        <v>117</v>
      </c>
      <c r="E48" s="16">
        <v>129</v>
      </c>
      <c r="F48" s="17">
        <f t="shared" si="8"/>
        <v>246</v>
      </c>
    </row>
    <row r="49" spans="1:6" ht="15.75" customHeight="1">
      <c r="A49" s="62"/>
      <c r="B49" s="14" t="s">
        <v>54</v>
      </c>
      <c r="C49" s="16">
        <v>754</v>
      </c>
      <c r="D49" s="16">
        <v>901</v>
      </c>
      <c r="E49" s="16">
        <v>933</v>
      </c>
      <c r="F49" s="17">
        <f t="shared" si="8"/>
        <v>1834</v>
      </c>
    </row>
    <row r="50" spans="1:6" ht="15.75" customHeight="1" thickBot="1">
      <c r="A50" s="63"/>
      <c r="B50" s="32" t="s">
        <v>13</v>
      </c>
      <c r="C50" s="33">
        <f>SUM(C43:C49)</f>
        <v>3364</v>
      </c>
      <c r="D50" s="33">
        <f>SUM(D43:D49)</f>
        <v>3784</v>
      </c>
      <c r="E50" s="33">
        <f>SUM(E43:E49)</f>
        <v>4095</v>
      </c>
      <c r="F50" s="34">
        <f t="shared" si="1"/>
        <v>7879</v>
      </c>
    </row>
    <row r="51" spans="1:6" ht="15.75" customHeight="1" thickBot="1">
      <c r="A51" s="64" t="s">
        <v>55</v>
      </c>
      <c r="B51" s="65"/>
      <c r="C51" s="40">
        <f>SUM(C8,C12,C19,C27,C33,C37,C42,C50)</f>
        <v>22781</v>
      </c>
      <c r="D51" s="41">
        <f>SUM(D8,D12,D19,D27,D33,D37,D42,D50)</f>
        <v>26859</v>
      </c>
      <c r="E51" s="41">
        <f>SUM(E8,E12,E19,E27,E33,E37,E42,E50)</f>
        <v>27827</v>
      </c>
      <c r="F51" s="42">
        <f t="shared" si="1"/>
        <v>54686</v>
      </c>
    </row>
    <row r="52" spans="1:6" ht="15.75" customHeight="1">
      <c r="A52" s="43"/>
      <c r="B52" s="43"/>
      <c r="C52" s="66" t="s">
        <v>68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42" zoomScaleNormal="100" zoomScaleSheetLayoutView="100" workbookViewId="0">
      <selection activeCell="D51" sqref="D51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5" t="s">
        <v>2</v>
      </c>
      <c r="C2" s="55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418</v>
      </c>
      <c r="D3" s="8">
        <v>492</v>
      </c>
      <c r="E3" s="8">
        <v>528</v>
      </c>
      <c r="F3" s="17">
        <f t="shared" ref="F3:F4" si="0">SUM(D3:E3)</f>
        <v>1020</v>
      </c>
    </row>
    <row r="4" spans="1:10" ht="15.75" customHeight="1">
      <c r="A4" s="60"/>
      <c r="B4" s="10" t="s">
        <v>9</v>
      </c>
      <c r="C4" s="11">
        <v>232</v>
      </c>
      <c r="D4" s="12">
        <v>288</v>
      </c>
      <c r="E4" s="12">
        <v>303</v>
      </c>
      <c r="F4" s="17">
        <f t="shared" si="0"/>
        <v>591</v>
      </c>
    </row>
    <row r="5" spans="1:10" ht="15.75" customHeight="1">
      <c r="A5" s="60"/>
      <c r="B5" s="14" t="s">
        <v>10</v>
      </c>
      <c r="C5" s="15">
        <v>500</v>
      </c>
      <c r="D5" s="16">
        <v>613</v>
      </c>
      <c r="E5" s="16">
        <v>630</v>
      </c>
      <c r="F5" s="17">
        <f>SUM(D5:E5)</f>
        <v>1243</v>
      </c>
    </row>
    <row r="6" spans="1:10" ht="15.75" customHeight="1">
      <c r="A6" s="60"/>
      <c r="B6" s="14" t="s">
        <v>11</v>
      </c>
      <c r="C6" s="15">
        <v>258</v>
      </c>
      <c r="D6" s="16">
        <v>324</v>
      </c>
      <c r="E6" s="16">
        <v>325</v>
      </c>
      <c r="F6" s="17">
        <f>SUM(D6:E6)</f>
        <v>649</v>
      </c>
    </row>
    <row r="7" spans="1:10" ht="15.75" customHeight="1">
      <c r="A7" s="60"/>
      <c r="B7" s="14" t="s">
        <v>12</v>
      </c>
      <c r="C7" s="15">
        <v>683</v>
      </c>
      <c r="D7" s="16">
        <v>805</v>
      </c>
      <c r="E7" s="16">
        <v>859</v>
      </c>
      <c r="F7" s="17">
        <f>SUM(D7:E7)</f>
        <v>1664</v>
      </c>
    </row>
    <row r="8" spans="1:10" ht="15.75" customHeight="1" thickBot="1">
      <c r="A8" s="61"/>
      <c r="B8" s="18" t="s">
        <v>13</v>
      </c>
      <c r="C8" s="19">
        <f>SUM(C3:C7)</f>
        <v>2091</v>
      </c>
      <c r="D8" s="20">
        <f>SUM(D3:D7)</f>
        <v>2522</v>
      </c>
      <c r="E8" s="20">
        <f>SUM(E3:E7)</f>
        <v>2645</v>
      </c>
      <c r="F8" s="21">
        <f t="shared" ref="F8:F51" si="1">D8+E8</f>
        <v>5167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274</v>
      </c>
      <c r="E9" s="23">
        <v>309</v>
      </c>
      <c r="F9" s="17">
        <f t="shared" ref="F9:F11" si="2">SUM(D9:E9)</f>
        <v>583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977</v>
      </c>
      <c r="E10" s="16">
        <v>969</v>
      </c>
      <c r="F10" s="17">
        <f t="shared" si="2"/>
        <v>1946</v>
      </c>
    </row>
    <row r="11" spans="1:10" ht="15.75" customHeight="1">
      <c r="A11" s="60"/>
      <c r="B11" s="14" t="s">
        <v>17</v>
      </c>
      <c r="C11" s="16">
        <v>435</v>
      </c>
      <c r="D11" s="15">
        <v>534</v>
      </c>
      <c r="E11" s="16">
        <v>516</v>
      </c>
      <c r="F11" s="17">
        <f t="shared" si="2"/>
        <v>1050</v>
      </c>
    </row>
    <row r="12" spans="1:10" ht="16.5" customHeight="1" thickBot="1">
      <c r="A12" s="61"/>
      <c r="B12" s="18" t="s">
        <v>13</v>
      </c>
      <c r="C12" s="20">
        <f>SUM(C9:C11)</f>
        <v>1465</v>
      </c>
      <c r="D12" s="19">
        <f>SUM(D9:D11)</f>
        <v>1785</v>
      </c>
      <c r="E12" s="20">
        <f>SUM(E9:E11)</f>
        <v>1794</v>
      </c>
      <c r="F12" s="21">
        <f t="shared" si="1"/>
        <v>3579</v>
      </c>
    </row>
    <row r="13" spans="1:10" ht="15.75" customHeight="1">
      <c r="A13" s="59" t="s">
        <v>18</v>
      </c>
      <c r="B13" s="22" t="s">
        <v>19</v>
      </c>
      <c r="C13" s="24">
        <v>7868</v>
      </c>
      <c r="D13" s="24">
        <v>9197</v>
      </c>
      <c r="E13" s="24">
        <v>9511</v>
      </c>
      <c r="F13" s="17">
        <f t="shared" ref="F13:F18" si="3">SUM(D13:E13)</f>
        <v>18708</v>
      </c>
    </row>
    <row r="14" spans="1:10" ht="15.75" customHeight="1">
      <c r="A14" s="60"/>
      <c r="B14" s="14" t="s">
        <v>20</v>
      </c>
      <c r="C14" s="15">
        <v>536</v>
      </c>
      <c r="D14" s="15">
        <v>646</v>
      </c>
      <c r="E14" s="15">
        <v>699</v>
      </c>
      <c r="F14" s="17">
        <f t="shared" si="3"/>
        <v>1345</v>
      </c>
    </row>
    <row r="15" spans="1:10" ht="15.75" customHeight="1">
      <c r="A15" s="60"/>
      <c r="B15" s="27" t="s">
        <v>21</v>
      </c>
      <c r="C15" s="11">
        <v>229</v>
      </c>
      <c r="D15" s="12">
        <v>286</v>
      </c>
      <c r="E15" s="12">
        <v>308</v>
      </c>
      <c r="F15" s="17">
        <f t="shared" si="3"/>
        <v>594</v>
      </c>
      <c r="H15" s="26"/>
    </row>
    <row r="16" spans="1:10" ht="15.75" customHeight="1">
      <c r="A16" s="60"/>
      <c r="B16" s="28" t="s">
        <v>22</v>
      </c>
      <c r="C16" s="16">
        <v>121</v>
      </c>
      <c r="D16" s="16">
        <v>168</v>
      </c>
      <c r="E16" s="16">
        <v>173</v>
      </c>
      <c r="F16" s="17">
        <f t="shared" si="3"/>
        <v>341</v>
      </c>
    </row>
    <row r="17" spans="1:6" ht="15.75" customHeight="1">
      <c r="A17" s="60"/>
      <c r="B17" s="29" t="s">
        <v>23</v>
      </c>
      <c r="C17" s="15">
        <v>118</v>
      </c>
      <c r="D17" s="16">
        <v>143</v>
      </c>
      <c r="E17" s="16">
        <v>129</v>
      </c>
      <c r="F17" s="17">
        <f t="shared" si="3"/>
        <v>272</v>
      </c>
    </row>
    <row r="18" spans="1:6" ht="15.75" customHeight="1">
      <c r="A18" s="60"/>
      <c r="B18" s="29" t="s">
        <v>24</v>
      </c>
      <c r="C18" s="15">
        <v>117</v>
      </c>
      <c r="D18" s="16">
        <v>178</v>
      </c>
      <c r="E18" s="16">
        <v>164</v>
      </c>
      <c r="F18" s="17">
        <f t="shared" si="3"/>
        <v>342</v>
      </c>
    </row>
    <row r="19" spans="1:6" ht="15.75" customHeight="1" thickBot="1">
      <c r="A19" s="61"/>
      <c r="B19" s="18" t="s">
        <v>13</v>
      </c>
      <c r="C19" s="19">
        <f>SUM(C13:C18)</f>
        <v>8989</v>
      </c>
      <c r="D19" s="20">
        <f>SUM(D13:D18)</f>
        <v>10618</v>
      </c>
      <c r="E19" s="20">
        <f>SUM(E13:E18)</f>
        <v>10984</v>
      </c>
      <c r="F19" s="21">
        <f t="shared" si="1"/>
        <v>21602</v>
      </c>
    </row>
    <row r="20" spans="1:6" ht="15.75" customHeight="1">
      <c r="A20" s="59" t="s">
        <v>25</v>
      </c>
      <c r="B20" s="22" t="s">
        <v>26</v>
      </c>
      <c r="C20" s="24">
        <v>1622</v>
      </c>
      <c r="D20" s="23">
        <v>1989</v>
      </c>
      <c r="E20" s="23">
        <v>2080</v>
      </c>
      <c r="F20" s="17">
        <f t="shared" ref="F20:F26" si="4">SUM(D20:E20)</f>
        <v>4069</v>
      </c>
    </row>
    <row r="21" spans="1:6" ht="15.75" customHeight="1">
      <c r="A21" s="60"/>
      <c r="B21" s="14" t="s">
        <v>27</v>
      </c>
      <c r="C21" s="15">
        <v>857</v>
      </c>
      <c r="D21" s="16">
        <v>976</v>
      </c>
      <c r="E21" s="16">
        <v>974</v>
      </c>
      <c r="F21" s="17">
        <f t="shared" si="4"/>
        <v>1950</v>
      </c>
    </row>
    <row r="22" spans="1:6" ht="15.75" customHeight="1">
      <c r="A22" s="60"/>
      <c r="B22" s="10" t="s">
        <v>28</v>
      </c>
      <c r="C22" s="11">
        <v>265</v>
      </c>
      <c r="D22" s="12">
        <v>315</v>
      </c>
      <c r="E22" s="12">
        <v>316</v>
      </c>
      <c r="F22" s="17">
        <f t="shared" si="4"/>
        <v>631</v>
      </c>
    </row>
    <row r="23" spans="1:6" ht="15.75" customHeight="1">
      <c r="A23" s="60"/>
      <c r="B23" s="14" t="s">
        <v>29</v>
      </c>
      <c r="C23" s="15">
        <v>181</v>
      </c>
      <c r="D23" s="16">
        <v>209</v>
      </c>
      <c r="E23" s="16">
        <v>220</v>
      </c>
      <c r="F23" s="17">
        <f t="shared" si="4"/>
        <v>429</v>
      </c>
    </row>
    <row r="24" spans="1:6" ht="15.75" customHeight="1">
      <c r="A24" s="60"/>
      <c r="B24" s="30" t="s">
        <v>30</v>
      </c>
      <c r="C24" s="16">
        <v>265</v>
      </c>
      <c r="D24" s="31">
        <v>308</v>
      </c>
      <c r="E24" s="31">
        <v>314</v>
      </c>
      <c r="F24" s="17">
        <f t="shared" si="4"/>
        <v>622</v>
      </c>
    </row>
    <row r="25" spans="1:6" ht="15.75" customHeight="1">
      <c r="A25" s="60"/>
      <c r="B25" s="14" t="s">
        <v>31</v>
      </c>
      <c r="C25" s="15">
        <v>168</v>
      </c>
      <c r="D25" s="16">
        <v>172</v>
      </c>
      <c r="E25" s="16">
        <v>174</v>
      </c>
      <c r="F25" s="17">
        <f t="shared" si="4"/>
        <v>346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3358</v>
      </c>
      <c r="D27" s="33">
        <f>SUM(D20:D26)</f>
        <v>3969</v>
      </c>
      <c r="E27" s="33">
        <f>SUM(E20:E26)</f>
        <v>4078</v>
      </c>
      <c r="F27" s="34">
        <f t="shared" si="1"/>
        <v>8047</v>
      </c>
    </row>
    <row r="28" spans="1:6" ht="15.75" customHeight="1">
      <c r="A28" s="59" t="s">
        <v>33</v>
      </c>
      <c r="B28" s="22" t="s">
        <v>34</v>
      </c>
      <c r="C28" s="24">
        <v>428</v>
      </c>
      <c r="D28" s="23">
        <v>515</v>
      </c>
      <c r="E28" s="23">
        <v>503</v>
      </c>
      <c r="F28" s="17">
        <f t="shared" ref="F28:F32" si="5">SUM(D28:E28)</f>
        <v>1018</v>
      </c>
    </row>
    <row r="29" spans="1:6" ht="15.75" customHeight="1">
      <c r="A29" s="60"/>
      <c r="B29" s="14" t="s">
        <v>35</v>
      </c>
      <c r="C29" s="15">
        <v>88</v>
      </c>
      <c r="D29" s="16">
        <v>108</v>
      </c>
      <c r="E29" s="16">
        <v>101</v>
      </c>
      <c r="F29" s="17">
        <f t="shared" si="5"/>
        <v>209</v>
      </c>
    </row>
    <row r="30" spans="1:6" ht="15.75" customHeight="1">
      <c r="A30" s="60"/>
      <c r="B30" s="14" t="s">
        <v>36</v>
      </c>
      <c r="C30" s="15">
        <v>61</v>
      </c>
      <c r="D30" s="16">
        <v>61</v>
      </c>
      <c r="E30" s="16">
        <v>55</v>
      </c>
      <c r="F30" s="17">
        <f t="shared" si="5"/>
        <v>116</v>
      </c>
    </row>
    <row r="31" spans="1:6" ht="15.75" customHeight="1">
      <c r="A31" s="60"/>
      <c r="B31" s="14" t="s">
        <v>37</v>
      </c>
      <c r="C31" s="15">
        <v>110</v>
      </c>
      <c r="D31" s="16">
        <v>118</v>
      </c>
      <c r="E31" s="16">
        <v>119</v>
      </c>
      <c r="F31" s="17">
        <f t="shared" si="5"/>
        <v>237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687</v>
      </c>
      <c r="D33" s="33">
        <f>SUM(D28:D32)</f>
        <v>802</v>
      </c>
      <c r="E33" s="33">
        <f>SUM(E28:E32)</f>
        <v>778</v>
      </c>
      <c r="F33" s="34">
        <f t="shared" si="1"/>
        <v>1580</v>
      </c>
    </row>
    <row r="34" spans="1:6" ht="15.75" customHeight="1">
      <c r="A34" s="59" t="s">
        <v>39</v>
      </c>
      <c r="B34" s="36" t="s">
        <v>40</v>
      </c>
      <c r="C34" s="7">
        <v>794</v>
      </c>
      <c r="D34" s="8">
        <v>920</v>
      </c>
      <c r="E34" s="8">
        <v>931</v>
      </c>
      <c r="F34" s="17">
        <f t="shared" ref="F34:F36" si="6">SUM(D34:E34)</f>
        <v>1851</v>
      </c>
    </row>
    <row r="35" spans="1:6" ht="15.75" customHeight="1">
      <c r="A35" s="60"/>
      <c r="B35" s="37" t="s">
        <v>41</v>
      </c>
      <c r="C35" s="15">
        <v>716</v>
      </c>
      <c r="D35" s="16">
        <v>869</v>
      </c>
      <c r="E35" s="16">
        <v>916</v>
      </c>
      <c r="F35" s="17">
        <f t="shared" si="6"/>
        <v>1785</v>
      </c>
    </row>
    <row r="36" spans="1:6" ht="15.75" customHeight="1">
      <c r="A36" s="60"/>
      <c r="B36" s="14" t="s">
        <v>42</v>
      </c>
      <c r="C36" s="15">
        <v>415</v>
      </c>
      <c r="D36" s="16">
        <v>513</v>
      </c>
      <c r="E36" s="16">
        <v>471</v>
      </c>
      <c r="F36" s="17">
        <f t="shared" si="6"/>
        <v>984</v>
      </c>
    </row>
    <row r="37" spans="1:6" ht="15.75" customHeight="1" thickBot="1">
      <c r="A37" s="61"/>
      <c r="B37" s="18" t="s">
        <v>13</v>
      </c>
      <c r="C37" s="19">
        <f>SUM(C34:C36)</f>
        <v>1925</v>
      </c>
      <c r="D37" s="20">
        <f>SUM(D34:D36)</f>
        <v>2302</v>
      </c>
      <c r="E37" s="20">
        <f>SUM(E34:E36)</f>
        <v>2318</v>
      </c>
      <c r="F37" s="21">
        <f t="shared" si="1"/>
        <v>4620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87</v>
      </c>
      <c r="E38" s="8">
        <v>100</v>
      </c>
      <c r="F38" s="17">
        <f t="shared" ref="F38:F41" si="7">SUM(D38:E38)</f>
        <v>187</v>
      </c>
    </row>
    <row r="39" spans="1:6" ht="15.75" customHeight="1">
      <c r="A39" s="60"/>
      <c r="B39" s="38" t="s">
        <v>45</v>
      </c>
      <c r="C39" s="39">
        <v>399</v>
      </c>
      <c r="D39" s="39">
        <v>456</v>
      </c>
      <c r="E39" s="39">
        <v>484</v>
      </c>
      <c r="F39" s="17">
        <f t="shared" si="7"/>
        <v>940</v>
      </c>
    </row>
    <row r="40" spans="1:6" ht="15.75" customHeight="1">
      <c r="A40" s="60"/>
      <c r="B40" s="14" t="s">
        <v>46</v>
      </c>
      <c r="C40" s="15">
        <v>115</v>
      </c>
      <c r="D40" s="16">
        <v>143</v>
      </c>
      <c r="E40" s="16">
        <v>139</v>
      </c>
      <c r="F40" s="17">
        <f t="shared" si="7"/>
        <v>282</v>
      </c>
    </row>
    <row r="41" spans="1:6" ht="15.75" customHeight="1">
      <c r="A41" s="60"/>
      <c r="B41" s="14" t="s">
        <v>47</v>
      </c>
      <c r="C41" s="15">
        <v>338</v>
      </c>
      <c r="D41" s="16">
        <v>386</v>
      </c>
      <c r="E41" s="16">
        <v>399</v>
      </c>
      <c r="F41" s="17">
        <f t="shared" si="7"/>
        <v>785</v>
      </c>
    </row>
    <row r="42" spans="1:6" ht="15.75" customHeight="1" thickBot="1">
      <c r="A42" s="61"/>
      <c r="B42" s="32" t="s">
        <v>13</v>
      </c>
      <c r="C42" s="35">
        <f>SUM(C38:C41)</f>
        <v>924</v>
      </c>
      <c r="D42" s="33">
        <f>SUM(D38:D41)</f>
        <v>1072</v>
      </c>
      <c r="E42" s="33">
        <f>SUM(E38:E41)</f>
        <v>1122</v>
      </c>
      <c r="F42" s="34">
        <f t="shared" si="1"/>
        <v>2194</v>
      </c>
    </row>
    <row r="43" spans="1:6" ht="15.75" customHeight="1">
      <c r="A43" s="59" t="s">
        <v>48</v>
      </c>
      <c r="B43" s="22" t="s">
        <v>49</v>
      </c>
      <c r="C43" s="24">
        <v>167</v>
      </c>
      <c r="D43" s="23">
        <v>204</v>
      </c>
      <c r="E43" s="23">
        <v>233</v>
      </c>
      <c r="F43" s="17">
        <f t="shared" ref="F43:F49" si="8">SUM(D43:E43)</f>
        <v>437</v>
      </c>
    </row>
    <row r="44" spans="1:6" ht="15.75" customHeight="1">
      <c r="A44" s="62"/>
      <c r="B44" s="14" t="s">
        <v>50</v>
      </c>
      <c r="C44" s="15">
        <v>302</v>
      </c>
      <c r="D44" s="16">
        <v>374</v>
      </c>
      <c r="E44" s="16">
        <v>377</v>
      </c>
      <c r="F44" s="17">
        <f t="shared" si="8"/>
        <v>751</v>
      </c>
    </row>
    <row r="45" spans="1:6" ht="15.75" customHeight="1">
      <c r="A45" s="62"/>
      <c r="B45" s="10" t="s">
        <v>51</v>
      </c>
      <c r="C45" s="11">
        <v>1136</v>
      </c>
      <c r="D45" s="12">
        <v>1328</v>
      </c>
      <c r="E45" s="12">
        <v>1482</v>
      </c>
      <c r="F45" s="17">
        <f t="shared" si="8"/>
        <v>2810</v>
      </c>
    </row>
    <row r="46" spans="1:6" ht="15.75" customHeight="1">
      <c r="A46" s="62"/>
      <c r="B46" s="14" t="s">
        <v>52</v>
      </c>
      <c r="C46" s="15">
        <v>633</v>
      </c>
      <c r="D46" s="16">
        <v>521</v>
      </c>
      <c r="E46" s="16">
        <v>574</v>
      </c>
      <c r="F46" s="17">
        <f t="shared" si="8"/>
        <v>1095</v>
      </c>
    </row>
    <row r="47" spans="1:6" ht="15.75" customHeight="1">
      <c r="A47" s="62"/>
      <c r="B47" s="10" t="s">
        <v>53</v>
      </c>
      <c r="C47" s="11">
        <v>275</v>
      </c>
      <c r="D47" s="12">
        <v>337</v>
      </c>
      <c r="E47" s="12">
        <v>354</v>
      </c>
      <c r="F47" s="17">
        <f t="shared" si="8"/>
        <v>691</v>
      </c>
    </row>
    <row r="48" spans="1:6" ht="15.75" customHeight="1">
      <c r="A48" s="62"/>
      <c r="B48" s="14" t="s">
        <v>44</v>
      </c>
      <c r="C48" s="15">
        <v>91</v>
      </c>
      <c r="D48" s="16">
        <v>117</v>
      </c>
      <c r="E48" s="16">
        <v>128</v>
      </c>
      <c r="F48" s="17">
        <f t="shared" si="8"/>
        <v>245</v>
      </c>
    </row>
    <row r="49" spans="1:6" ht="15.75" customHeight="1">
      <c r="A49" s="62"/>
      <c r="B49" s="14" t="s">
        <v>54</v>
      </c>
      <c r="C49" s="16">
        <v>753</v>
      </c>
      <c r="D49" s="16">
        <v>901</v>
      </c>
      <c r="E49" s="16">
        <v>933</v>
      </c>
      <c r="F49" s="17">
        <f t="shared" si="8"/>
        <v>1834</v>
      </c>
    </row>
    <row r="50" spans="1:6" ht="15.75" customHeight="1" thickBot="1">
      <c r="A50" s="63"/>
      <c r="B50" s="32" t="s">
        <v>13</v>
      </c>
      <c r="C50" s="33">
        <f>SUM(C43:C49)</f>
        <v>3357</v>
      </c>
      <c r="D50" s="33">
        <f>SUM(D43:D49)</f>
        <v>3782</v>
      </c>
      <c r="E50" s="33">
        <f>SUM(E43:E49)</f>
        <v>4081</v>
      </c>
      <c r="F50" s="34">
        <f t="shared" si="1"/>
        <v>7863</v>
      </c>
    </row>
    <row r="51" spans="1:6" ht="15.75" customHeight="1" thickBot="1">
      <c r="A51" s="64" t="s">
        <v>55</v>
      </c>
      <c r="B51" s="65"/>
      <c r="C51" s="40">
        <f>SUM(C8,C12,C19,C27,C33,C37,C42,C50)</f>
        <v>22796</v>
      </c>
      <c r="D51" s="41">
        <f>SUM(D8,D12,D19,D27,D33,D37,D42,D50)</f>
        <v>26852</v>
      </c>
      <c r="E51" s="41">
        <f>SUM(E8,E12,E19,E27,E33,E37,E42,E50)</f>
        <v>27800</v>
      </c>
      <c r="F51" s="42">
        <f t="shared" si="1"/>
        <v>54652</v>
      </c>
    </row>
    <row r="52" spans="1:6" ht="15.75" customHeight="1">
      <c r="A52" s="43"/>
      <c r="B52" s="43"/>
      <c r="C52" s="66" t="s">
        <v>69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37" zoomScaleNormal="100" zoomScaleSheetLayoutView="100" workbookViewId="0">
      <selection activeCell="D51" sqref="D51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5" t="s">
        <v>2</v>
      </c>
      <c r="C2" s="45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416</v>
      </c>
      <c r="D3" s="8">
        <v>493</v>
      </c>
      <c r="E3" s="8">
        <v>529</v>
      </c>
      <c r="F3" s="9">
        <f t="shared" ref="F3:F51" si="0">D3+E3</f>
        <v>1022</v>
      </c>
    </row>
    <row r="4" spans="1:10" ht="15.75" customHeight="1">
      <c r="A4" s="60"/>
      <c r="B4" s="10" t="s">
        <v>9</v>
      </c>
      <c r="C4" s="11">
        <v>232</v>
      </c>
      <c r="D4" s="12">
        <v>290</v>
      </c>
      <c r="E4" s="12">
        <v>300</v>
      </c>
      <c r="F4" s="13">
        <f t="shared" si="0"/>
        <v>590</v>
      </c>
    </row>
    <row r="5" spans="1:10" ht="15.75" customHeight="1">
      <c r="A5" s="60"/>
      <c r="B5" s="14" t="s">
        <v>10</v>
      </c>
      <c r="C5" s="15">
        <v>493</v>
      </c>
      <c r="D5" s="16">
        <v>603</v>
      </c>
      <c r="E5" s="16">
        <v>629</v>
      </c>
      <c r="F5" s="17">
        <f t="shared" si="0"/>
        <v>1232</v>
      </c>
    </row>
    <row r="6" spans="1:10" ht="15.75" customHeight="1">
      <c r="A6" s="60"/>
      <c r="B6" s="14" t="s">
        <v>11</v>
      </c>
      <c r="C6" s="15">
        <v>260</v>
      </c>
      <c r="D6" s="16">
        <v>321</v>
      </c>
      <c r="E6" s="16">
        <v>322</v>
      </c>
      <c r="F6" s="17">
        <f t="shared" si="0"/>
        <v>643</v>
      </c>
    </row>
    <row r="7" spans="1:10" ht="15.75" customHeight="1">
      <c r="A7" s="60"/>
      <c r="B7" s="14" t="s">
        <v>12</v>
      </c>
      <c r="C7" s="15">
        <v>676</v>
      </c>
      <c r="D7" s="16">
        <v>798</v>
      </c>
      <c r="E7" s="16">
        <v>861</v>
      </c>
      <c r="F7" s="17">
        <f t="shared" si="0"/>
        <v>1659</v>
      </c>
    </row>
    <row r="8" spans="1:10" ht="15.75" customHeight="1" thickBot="1">
      <c r="A8" s="61"/>
      <c r="B8" s="18" t="s">
        <v>13</v>
      </c>
      <c r="C8" s="19">
        <f>SUM(C3:C7)</f>
        <v>2077</v>
      </c>
      <c r="D8" s="20">
        <f>SUM(D3:D7)</f>
        <v>2505</v>
      </c>
      <c r="E8" s="20">
        <f>SUM(E3:E7)</f>
        <v>2641</v>
      </c>
      <c r="F8" s="21">
        <f t="shared" si="0"/>
        <v>5146</v>
      </c>
    </row>
    <row r="9" spans="1:10" ht="15.75" customHeight="1">
      <c r="A9" s="59" t="s">
        <v>14</v>
      </c>
      <c r="B9" s="22" t="s">
        <v>15</v>
      </c>
      <c r="C9" s="23">
        <v>232</v>
      </c>
      <c r="D9" s="24">
        <v>281</v>
      </c>
      <c r="E9" s="23">
        <v>311</v>
      </c>
      <c r="F9" s="25">
        <f t="shared" si="0"/>
        <v>592</v>
      </c>
      <c r="J9" s="26"/>
    </row>
    <row r="10" spans="1:10" ht="15.75" customHeight="1">
      <c r="A10" s="60"/>
      <c r="B10" s="14" t="s">
        <v>16</v>
      </c>
      <c r="C10" s="16">
        <v>795</v>
      </c>
      <c r="D10" s="15">
        <v>987</v>
      </c>
      <c r="E10" s="16">
        <v>974</v>
      </c>
      <c r="F10" s="17">
        <f t="shared" si="0"/>
        <v>1961</v>
      </c>
    </row>
    <row r="11" spans="1:10" ht="15.75" customHeight="1">
      <c r="A11" s="60"/>
      <c r="B11" s="14" t="s">
        <v>17</v>
      </c>
      <c r="C11" s="16">
        <v>432</v>
      </c>
      <c r="D11" s="15">
        <v>545</v>
      </c>
      <c r="E11" s="16">
        <v>519</v>
      </c>
      <c r="F11" s="17">
        <f t="shared" si="0"/>
        <v>1064</v>
      </c>
    </row>
    <row r="12" spans="1:10" ht="16.5" customHeight="1" thickBot="1">
      <c r="A12" s="61"/>
      <c r="B12" s="18" t="s">
        <v>13</v>
      </c>
      <c r="C12" s="20">
        <f>SUM(C9:C11)</f>
        <v>1459</v>
      </c>
      <c r="D12" s="19">
        <f>SUM(D9:D11)</f>
        <v>1813</v>
      </c>
      <c r="E12" s="20">
        <f>SUM(E9:E11)</f>
        <v>1804</v>
      </c>
      <c r="F12" s="21">
        <f t="shared" si="0"/>
        <v>3617</v>
      </c>
    </row>
    <row r="13" spans="1:10" ht="15.75" customHeight="1">
      <c r="A13" s="59" t="s">
        <v>18</v>
      </c>
      <c r="B13" s="22" t="s">
        <v>19</v>
      </c>
      <c r="C13" s="24">
        <v>7756</v>
      </c>
      <c r="D13" s="24">
        <v>9228</v>
      </c>
      <c r="E13" s="24">
        <v>9508</v>
      </c>
      <c r="F13" s="25">
        <f>D13+E13</f>
        <v>18736</v>
      </c>
    </row>
    <row r="14" spans="1:10" ht="15.75" customHeight="1">
      <c r="A14" s="60"/>
      <c r="B14" s="14" t="s">
        <v>20</v>
      </c>
      <c r="C14" s="15">
        <v>540</v>
      </c>
      <c r="D14" s="15">
        <v>650</v>
      </c>
      <c r="E14" s="15">
        <v>702</v>
      </c>
      <c r="F14" s="17">
        <f t="shared" si="0"/>
        <v>1352</v>
      </c>
    </row>
    <row r="15" spans="1:10" ht="15.75" customHeight="1">
      <c r="A15" s="60"/>
      <c r="B15" s="27" t="s">
        <v>21</v>
      </c>
      <c r="C15" s="11">
        <v>226</v>
      </c>
      <c r="D15" s="12">
        <v>280</v>
      </c>
      <c r="E15" s="12">
        <v>304</v>
      </c>
      <c r="F15" s="13">
        <f t="shared" si="0"/>
        <v>584</v>
      </c>
      <c r="H15" s="26"/>
    </row>
    <row r="16" spans="1:10" ht="15.75" customHeight="1">
      <c r="A16" s="60"/>
      <c r="B16" s="28" t="s">
        <v>22</v>
      </c>
      <c r="C16" s="16">
        <v>126</v>
      </c>
      <c r="D16" s="16">
        <v>167</v>
      </c>
      <c r="E16" s="16">
        <v>173</v>
      </c>
      <c r="F16" s="17">
        <f t="shared" si="0"/>
        <v>340</v>
      </c>
    </row>
    <row r="17" spans="1:6" ht="15.75" customHeight="1">
      <c r="A17" s="60"/>
      <c r="B17" s="29" t="s">
        <v>23</v>
      </c>
      <c r="C17" s="15">
        <v>113</v>
      </c>
      <c r="D17" s="16">
        <v>138</v>
      </c>
      <c r="E17" s="16">
        <v>131</v>
      </c>
      <c r="F17" s="17">
        <f t="shared" si="0"/>
        <v>269</v>
      </c>
    </row>
    <row r="18" spans="1:6" ht="15.75" customHeight="1">
      <c r="A18" s="60"/>
      <c r="B18" s="29" t="s">
        <v>24</v>
      </c>
      <c r="C18" s="15">
        <v>115</v>
      </c>
      <c r="D18" s="16">
        <v>176</v>
      </c>
      <c r="E18" s="16">
        <v>167</v>
      </c>
      <c r="F18" s="17">
        <f t="shared" si="0"/>
        <v>343</v>
      </c>
    </row>
    <row r="19" spans="1:6" ht="15.75" customHeight="1" thickBot="1">
      <c r="A19" s="61"/>
      <c r="B19" s="18" t="s">
        <v>13</v>
      </c>
      <c r="C19" s="19">
        <f>SUM(C13:C18)</f>
        <v>8876</v>
      </c>
      <c r="D19" s="20">
        <f>SUM(D13:D18)</f>
        <v>10639</v>
      </c>
      <c r="E19" s="20">
        <f>SUM(E13:E18)</f>
        <v>10985</v>
      </c>
      <c r="F19" s="21">
        <f t="shared" si="0"/>
        <v>21624</v>
      </c>
    </row>
    <row r="20" spans="1:6" ht="15.75" customHeight="1">
      <c r="A20" s="59" t="s">
        <v>25</v>
      </c>
      <c r="B20" s="22" t="s">
        <v>26</v>
      </c>
      <c r="C20" s="24">
        <v>1627</v>
      </c>
      <c r="D20" s="23">
        <v>1989</v>
      </c>
      <c r="E20" s="23">
        <v>2077</v>
      </c>
      <c r="F20" s="25">
        <f t="shared" si="0"/>
        <v>4066</v>
      </c>
    </row>
    <row r="21" spans="1:6" ht="15.75" customHeight="1">
      <c r="A21" s="60"/>
      <c r="B21" s="14" t="s">
        <v>27</v>
      </c>
      <c r="C21" s="15">
        <v>855</v>
      </c>
      <c r="D21" s="16">
        <v>977</v>
      </c>
      <c r="E21" s="16">
        <v>970</v>
      </c>
      <c r="F21" s="17">
        <f t="shared" si="0"/>
        <v>1947</v>
      </c>
    </row>
    <row r="22" spans="1:6" ht="15.75" customHeight="1">
      <c r="A22" s="60"/>
      <c r="B22" s="10" t="s">
        <v>28</v>
      </c>
      <c r="C22" s="11">
        <v>262</v>
      </c>
      <c r="D22" s="12">
        <v>314</v>
      </c>
      <c r="E22" s="12">
        <v>321</v>
      </c>
      <c r="F22" s="13">
        <f t="shared" si="0"/>
        <v>635</v>
      </c>
    </row>
    <row r="23" spans="1:6" ht="15.75" customHeight="1">
      <c r="A23" s="60"/>
      <c r="B23" s="14" t="s">
        <v>29</v>
      </c>
      <c r="C23" s="15">
        <v>188</v>
      </c>
      <c r="D23" s="16">
        <v>218</v>
      </c>
      <c r="E23" s="16">
        <v>230</v>
      </c>
      <c r="F23" s="17">
        <f t="shared" si="0"/>
        <v>448</v>
      </c>
    </row>
    <row r="24" spans="1:6" ht="15.75" customHeight="1">
      <c r="A24" s="60"/>
      <c r="B24" s="30" t="s">
        <v>30</v>
      </c>
      <c r="C24" s="16">
        <v>264</v>
      </c>
      <c r="D24" s="31">
        <v>314</v>
      </c>
      <c r="E24" s="31">
        <v>320</v>
      </c>
      <c r="F24" s="13">
        <f t="shared" si="0"/>
        <v>634</v>
      </c>
    </row>
    <row r="25" spans="1:6" ht="15.75" customHeight="1">
      <c r="A25" s="60"/>
      <c r="B25" s="14" t="s">
        <v>31</v>
      </c>
      <c r="C25" s="15">
        <v>170</v>
      </c>
      <c r="D25" s="16">
        <v>177</v>
      </c>
      <c r="E25" s="16">
        <v>181</v>
      </c>
      <c r="F25" s="17">
        <f t="shared" si="0"/>
        <v>358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3366</v>
      </c>
      <c r="D27" s="33">
        <f>SUM(D20:D26)</f>
        <v>3989</v>
      </c>
      <c r="E27" s="33">
        <f>SUM(E20:E26)</f>
        <v>4099</v>
      </c>
      <c r="F27" s="34">
        <f t="shared" si="0"/>
        <v>8088</v>
      </c>
    </row>
    <row r="28" spans="1:6" ht="15.75" customHeight="1">
      <c r="A28" s="59" t="s">
        <v>33</v>
      </c>
      <c r="B28" s="22" t="s">
        <v>34</v>
      </c>
      <c r="C28" s="24">
        <v>425</v>
      </c>
      <c r="D28" s="23">
        <v>526</v>
      </c>
      <c r="E28" s="23">
        <v>513</v>
      </c>
      <c r="F28" s="25">
        <f t="shared" si="0"/>
        <v>1039</v>
      </c>
    </row>
    <row r="29" spans="1:6" ht="15.75" customHeight="1">
      <c r="A29" s="60"/>
      <c r="B29" s="14" t="s">
        <v>35</v>
      </c>
      <c r="C29" s="15">
        <v>88</v>
      </c>
      <c r="D29" s="16">
        <v>109</v>
      </c>
      <c r="E29" s="16">
        <v>106</v>
      </c>
      <c r="F29" s="17">
        <f t="shared" si="0"/>
        <v>215</v>
      </c>
    </row>
    <row r="30" spans="1:6" ht="15.75" customHeight="1">
      <c r="A30" s="60"/>
      <c r="B30" s="14" t="s">
        <v>36</v>
      </c>
      <c r="C30" s="15">
        <v>60</v>
      </c>
      <c r="D30" s="16">
        <v>62</v>
      </c>
      <c r="E30" s="16">
        <v>55</v>
      </c>
      <c r="F30" s="17">
        <f t="shared" si="0"/>
        <v>117</v>
      </c>
    </row>
    <row r="31" spans="1:6" ht="15.75" customHeight="1">
      <c r="A31" s="60"/>
      <c r="B31" s="14" t="s">
        <v>37</v>
      </c>
      <c r="C31" s="15">
        <v>111</v>
      </c>
      <c r="D31" s="16">
        <v>122</v>
      </c>
      <c r="E31" s="16">
        <v>123</v>
      </c>
      <c r="F31" s="17">
        <f>D31+E31</f>
        <v>245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684</v>
      </c>
      <c r="D33" s="33">
        <f>SUM(D28:D32)</f>
        <v>819</v>
      </c>
      <c r="E33" s="33">
        <f>SUM(E28:E32)</f>
        <v>797</v>
      </c>
      <c r="F33" s="34">
        <f t="shared" si="0"/>
        <v>1616</v>
      </c>
    </row>
    <row r="34" spans="1:6" ht="15.75" customHeight="1">
      <c r="A34" s="59" t="s">
        <v>39</v>
      </c>
      <c r="B34" s="36" t="s">
        <v>40</v>
      </c>
      <c r="C34" s="7">
        <v>795</v>
      </c>
      <c r="D34" s="8">
        <v>928</v>
      </c>
      <c r="E34" s="8">
        <v>941</v>
      </c>
      <c r="F34" s="9">
        <f t="shared" si="0"/>
        <v>1869</v>
      </c>
    </row>
    <row r="35" spans="1:6" ht="15.75" customHeight="1">
      <c r="A35" s="60"/>
      <c r="B35" s="37" t="s">
        <v>41</v>
      </c>
      <c r="C35" s="15">
        <v>716</v>
      </c>
      <c r="D35" s="16">
        <v>884</v>
      </c>
      <c r="E35" s="16">
        <v>923</v>
      </c>
      <c r="F35" s="17">
        <f t="shared" si="0"/>
        <v>1807</v>
      </c>
    </row>
    <row r="36" spans="1:6" ht="15.75" customHeight="1">
      <c r="A36" s="60"/>
      <c r="B36" s="14" t="s">
        <v>42</v>
      </c>
      <c r="C36" s="15">
        <v>407</v>
      </c>
      <c r="D36" s="16">
        <v>515</v>
      </c>
      <c r="E36" s="16">
        <v>473</v>
      </c>
      <c r="F36" s="17">
        <f t="shared" si="0"/>
        <v>988</v>
      </c>
    </row>
    <row r="37" spans="1:6" ht="15.75" customHeight="1" thickBot="1">
      <c r="A37" s="61"/>
      <c r="B37" s="18" t="s">
        <v>13</v>
      </c>
      <c r="C37" s="19">
        <f>SUM(C34:C36)</f>
        <v>1918</v>
      </c>
      <c r="D37" s="20">
        <f>SUM(D34:D36)</f>
        <v>2327</v>
      </c>
      <c r="E37" s="20">
        <f>SUM(E34:E36)</f>
        <v>2337</v>
      </c>
      <c r="F37" s="21">
        <f t="shared" si="0"/>
        <v>4664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91</v>
      </c>
      <c r="E38" s="8">
        <v>102</v>
      </c>
      <c r="F38" s="9">
        <f t="shared" si="0"/>
        <v>193</v>
      </c>
    </row>
    <row r="39" spans="1:6" ht="15.75" customHeight="1">
      <c r="A39" s="60"/>
      <c r="B39" s="38" t="s">
        <v>45</v>
      </c>
      <c r="C39" s="39">
        <v>400</v>
      </c>
      <c r="D39" s="39">
        <v>468</v>
      </c>
      <c r="E39" s="39">
        <v>504</v>
      </c>
      <c r="F39" s="13">
        <f t="shared" si="0"/>
        <v>972</v>
      </c>
    </row>
    <row r="40" spans="1:6" ht="15.75" customHeight="1">
      <c r="A40" s="60"/>
      <c r="B40" s="14" t="s">
        <v>46</v>
      </c>
      <c r="C40" s="15">
        <v>113</v>
      </c>
      <c r="D40" s="16">
        <v>144</v>
      </c>
      <c r="E40" s="16">
        <v>140</v>
      </c>
      <c r="F40" s="17">
        <f t="shared" si="0"/>
        <v>284</v>
      </c>
    </row>
    <row r="41" spans="1:6" ht="15.75" customHeight="1">
      <c r="A41" s="60"/>
      <c r="B41" s="14" t="s">
        <v>47</v>
      </c>
      <c r="C41" s="15">
        <v>344</v>
      </c>
      <c r="D41" s="16">
        <v>395</v>
      </c>
      <c r="E41" s="16">
        <v>410</v>
      </c>
      <c r="F41" s="17">
        <f t="shared" si="0"/>
        <v>805</v>
      </c>
    </row>
    <row r="42" spans="1:6" ht="15.75" customHeight="1" thickBot="1">
      <c r="A42" s="61"/>
      <c r="B42" s="32" t="s">
        <v>13</v>
      </c>
      <c r="C42" s="35">
        <f>SUM(C38:C41)</f>
        <v>929</v>
      </c>
      <c r="D42" s="33">
        <f>SUM(D38:D41)</f>
        <v>1098</v>
      </c>
      <c r="E42" s="33">
        <f>SUM(E38:E41)</f>
        <v>1156</v>
      </c>
      <c r="F42" s="34">
        <f t="shared" si="0"/>
        <v>2254</v>
      </c>
    </row>
    <row r="43" spans="1:6" ht="15.75" customHeight="1">
      <c r="A43" s="59" t="s">
        <v>48</v>
      </c>
      <c r="B43" s="22" t="s">
        <v>49</v>
      </c>
      <c r="C43" s="24">
        <v>169</v>
      </c>
      <c r="D43" s="23">
        <v>207</v>
      </c>
      <c r="E43" s="23">
        <v>239</v>
      </c>
      <c r="F43" s="25">
        <f t="shared" si="0"/>
        <v>446</v>
      </c>
    </row>
    <row r="44" spans="1:6" ht="15.75" customHeight="1">
      <c r="A44" s="62"/>
      <c r="B44" s="14" t="s">
        <v>50</v>
      </c>
      <c r="C44" s="15">
        <v>303</v>
      </c>
      <c r="D44" s="16">
        <v>373</v>
      </c>
      <c r="E44" s="16">
        <v>386</v>
      </c>
      <c r="F44" s="17">
        <f t="shared" si="0"/>
        <v>759</v>
      </c>
    </row>
    <row r="45" spans="1:6" ht="15.75" customHeight="1">
      <c r="A45" s="62"/>
      <c r="B45" s="10" t="s">
        <v>51</v>
      </c>
      <c r="C45" s="11">
        <v>1121</v>
      </c>
      <c r="D45" s="12">
        <v>1332</v>
      </c>
      <c r="E45" s="12">
        <v>1485</v>
      </c>
      <c r="F45" s="13">
        <f t="shared" si="0"/>
        <v>2817</v>
      </c>
    </row>
    <row r="46" spans="1:6" ht="15.75" customHeight="1">
      <c r="A46" s="62"/>
      <c r="B46" s="14" t="s">
        <v>52</v>
      </c>
      <c r="C46" s="15">
        <v>623</v>
      </c>
      <c r="D46" s="16">
        <v>506</v>
      </c>
      <c r="E46" s="16">
        <v>587</v>
      </c>
      <c r="F46" s="17">
        <f t="shared" si="0"/>
        <v>1093</v>
      </c>
    </row>
    <row r="47" spans="1:6" ht="15.75" customHeight="1">
      <c r="A47" s="62"/>
      <c r="B47" s="10" t="s">
        <v>53</v>
      </c>
      <c r="C47" s="11">
        <v>274</v>
      </c>
      <c r="D47" s="12">
        <v>335</v>
      </c>
      <c r="E47" s="12">
        <v>350</v>
      </c>
      <c r="F47" s="13">
        <f t="shared" si="0"/>
        <v>685</v>
      </c>
    </row>
    <row r="48" spans="1:6" ht="15.75" customHeight="1">
      <c r="A48" s="62"/>
      <c r="B48" s="14" t="s">
        <v>44</v>
      </c>
      <c r="C48" s="15">
        <v>93</v>
      </c>
      <c r="D48" s="16">
        <v>119</v>
      </c>
      <c r="E48" s="16">
        <v>130</v>
      </c>
      <c r="F48" s="17">
        <f t="shared" si="0"/>
        <v>249</v>
      </c>
    </row>
    <row r="49" spans="1:6" ht="15.75" customHeight="1">
      <c r="A49" s="62"/>
      <c r="B49" s="14" t="s">
        <v>54</v>
      </c>
      <c r="C49" s="16">
        <v>757</v>
      </c>
      <c r="D49" s="16">
        <v>910</v>
      </c>
      <c r="E49" s="16">
        <v>947</v>
      </c>
      <c r="F49" s="17">
        <f t="shared" si="0"/>
        <v>1857</v>
      </c>
    </row>
    <row r="50" spans="1:6" ht="15.75" customHeight="1" thickBot="1">
      <c r="A50" s="63"/>
      <c r="B50" s="32" t="s">
        <v>13</v>
      </c>
      <c r="C50" s="33">
        <f>SUM(C43:C49)</f>
        <v>3340</v>
      </c>
      <c r="D50" s="33">
        <f>SUM(D43:D49)</f>
        <v>3782</v>
      </c>
      <c r="E50" s="33">
        <f>SUM(E43:E49)</f>
        <v>4124</v>
      </c>
      <c r="F50" s="34">
        <f t="shared" si="0"/>
        <v>7906</v>
      </c>
    </row>
    <row r="51" spans="1:6" ht="15.75" customHeight="1" thickBot="1">
      <c r="A51" s="64" t="s">
        <v>55</v>
      </c>
      <c r="B51" s="65"/>
      <c r="C51" s="40">
        <f>SUM(C8,C12,C19,C27,C33,C37,C42,C50)</f>
        <v>22649</v>
      </c>
      <c r="D51" s="41">
        <f>SUM(D8,D12,D19,D27,D33,D37,D42,D50)</f>
        <v>26972</v>
      </c>
      <c r="E51" s="41">
        <f>SUM(E8,E12,E19,E27,E33,E37,E42,E50)</f>
        <v>27943</v>
      </c>
      <c r="F51" s="42">
        <f t="shared" si="0"/>
        <v>54915</v>
      </c>
    </row>
    <row r="52" spans="1:6" ht="15.75" customHeight="1">
      <c r="A52" s="43"/>
      <c r="B52" s="43"/>
      <c r="C52" s="66" t="s">
        <v>59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31" zoomScaleNormal="100" zoomScaleSheetLayoutView="100" workbookViewId="0">
      <selection activeCell="D45" sqref="D45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6" t="s">
        <v>2</v>
      </c>
      <c r="C2" s="46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415</v>
      </c>
      <c r="D3" s="8">
        <v>493</v>
      </c>
      <c r="E3" s="8">
        <v>528</v>
      </c>
      <c r="F3" s="9">
        <v>1021</v>
      </c>
    </row>
    <row r="4" spans="1:10" ht="15.75" customHeight="1">
      <c r="A4" s="60"/>
      <c r="B4" s="10" t="s">
        <v>9</v>
      </c>
      <c r="C4" s="11">
        <v>232</v>
      </c>
      <c r="D4" s="12">
        <v>289</v>
      </c>
      <c r="E4" s="12">
        <v>301</v>
      </c>
      <c r="F4" s="13">
        <v>590</v>
      </c>
    </row>
    <row r="5" spans="1:10" ht="15.75" customHeight="1">
      <c r="A5" s="60"/>
      <c r="B5" s="14" t="s">
        <v>10</v>
      </c>
      <c r="C5" s="15">
        <v>491</v>
      </c>
      <c r="D5" s="16">
        <v>603</v>
      </c>
      <c r="E5" s="16">
        <v>627</v>
      </c>
      <c r="F5" s="17">
        <f>SUM(D5:E5)</f>
        <v>1230</v>
      </c>
    </row>
    <row r="6" spans="1:10" ht="15.75" customHeight="1">
      <c r="A6" s="60"/>
      <c r="B6" s="14" t="s">
        <v>11</v>
      </c>
      <c r="C6" s="15">
        <v>260</v>
      </c>
      <c r="D6" s="16">
        <v>320</v>
      </c>
      <c r="E6" s="16">
        <v>322</v>
      </c>
      <c r="F6" s="17">
        <f>SUM(D6:E6)</f>
        <v>642</v>
      </c>
    </row>
    <row r="7" spans="1:10" ht="15.75" customHeight="1">
      <c r="A7" s="60"/>
      <c r="B7" s="14" t="s">
        <v>12</v>
      </c>
      <c r="C7" s="15">
        <v>677</v>
      </c>
      <c r="D7" s="16">
        <v>800</v>
      </c>
      <c r="E7" s="16">
        <v>859</v>
      </c>
      <c r="F7" s="17">
        <f>SUM(D7:E7)</f>
        <v>1659</v>
      </c>
    </row>
    <row r="8" spans="1:10" ht="15.75" customHeight="1" thickBot="1">
      <c r="A8" s="61"/>
      <c r="B8" s="18" t="s">
        <v>13</v>
      </c>
      <c r="C8" s="19">
        <f>SUM(C3:C7)</f>
        <v>2075</v>
      </c>
      <c r="D8" s="20">
        <f>SUM(D3:D7)</f>
        <v>2505</v>
      </c>
      <c r="E8" s="20">
        <f>SUM(E3:E7)</f>
        <v>2637</v>
      </c>
      <c r="F8" s="21">
        <f t="shared" ref="F8:F51" si="0">D8+E8</f>
        <v>5142</v>
      </c>
    </row>
    <row r="9" spans="1:10" ht="15.75" customHeight="1">
      <c r="A9" s="59" t="s">
        <v>14</v>
      </c>
      <c r="B9" s="22" t="s">
        <v>15</v>
      </c>
      <c r="C9" s="23">
        <v>235</v>
      </c>
      <c r="D9" s="24">
        <v>281</v>
      </c>
      <c r="E9" s="23">
        <v>313</v>
      </c>
      <c r="F9" s="17">
        <f t="shared" ref="F9:F11" si="1">SUM(D9:E9)</f>
        <v>594</v>
      </c>
      <c r="J9" s="26"/>
    </row>
    <row r="10" spans="1:10" ht="15.75" customHeight="1">
      <c r="A10" s="60"/>
      <c r="B10" s="14" t="s">
        <v>16</v>
      </c>
      <c r="C10" s="16">
        <v>795</v>
      </c>
      <c r="D10" s="15">
        <v>986</v>
      </c>
      <c r="E10" s="16">
        <v>973</v>
      </c>
      <c r="F10" s="17">
        <f t="shared" si="1"/>
        <v>1959</v>
      </c>
    </row>
    <row r="11" spans="1:10" ht="15.75" customHeight="1">
      <c r="A11" s="60"/>
      <c r="B11" s="14" t="s">
        <v>17</v>
      </c>
      <c r="C11" s="16">
        <v>431</v>
      </c>
      <c r="D11" s="15">
        <v>544</v>
      </c>
      <c r="E11" s="16">
        <v>518</v>
      </c>
      <c r="F11" s="17">
        <f t="shared" si="1"/>
        <v>1062</v>
      </c>
    </row>
    <row r="12" spans="1:10" ht="16.5" customHeight="1" thickBot="1">
      <c r="A12" s="61"/>
      <c r="B12" s="18" t="s">
        <v>13</v>
      </c>
      <c r="C12" s="20">
        <f>SUM(C9:C11)</f>
        <v>1461</v>
      </c>
      <c r="D12" s="19">
        <f>SUM(D9:D11)</f>
        <v>1811</v>
      </c>
      <c r="E12" s="20">
        <f>SUM(E9:E11)</f>
        <v>1804</v>
      </c>
      <c r="F12" s="21">
        <f t="shared" si="0"/>
        <v>3615</v>
      </c>
    </row>
    <row r="13" spans="1:10" ht="15.75" customHeight="1">
      <c r="A13" s="59" t="s">
        <v>18</v>
      </c>
      <c r="B13" s="22" t="s">
        <v>19</v>
      </c>
      <c r="C13" s="24">
        <v>7779</v>
      </c>
      <c r="D13" s="24">
        <v>9245</v>
      </c>
      <c r="E13" s="24">
        <v>9512</v>
      </c>
      <c r="F13" s="17">
        <f t="shared" ref="F13:F18" si="2">SUM(D13:E13)</f>
        <v>18757</v>
      </c>
    </row>
    <row r="14" spans="1:10" ht="15.75" customHeight="1">
      <c r="A14" s="60"/>
      <c r="B14" s="14" t="s">
        <v>20</v>
      </c>
      <c r="C14" s="15">
        <v>539</v>
      </c>
      <c r="D14" s="15">
        <v>649</v>
      </c>
      <c r="E14" s="15">
        <v>703</v>
      </c>
      <c r="F14" s="17">
        <f t="shared" si="2"/>
        <v>1352</v>
      </c>
    </row>
    <row r="15" spans="1:10" ht="15.75" customHeight="1">
      <c r="A15" s="60"/>
      <c r="B15" s="27" t="s">
        <v>21</v>
      </c>
      <c r="C15" s="11">
        <v>227</v>
      </c>
      <c r="D15" s="12">
        <v>280</v>
      </c>
      <c r="E15" s="12">
        <v>306</v>
      </c>
      <c r="F15" s="17">
        <f t="shared" si="2"/>
        <v>586</v>
      </c>
      <c r="H15" s="26"/>
    </row>
    <row r="16" spans="1:10" ht="15.75" customHeight="1">
      <c r="A16" s="60"/>
      <c r="B16" s="28" t="s">
        <v>22</v>
      </c>
      <c r="C16" s="16">
        <v>125</v>
      </c>
      <c r="D16" s="16">
        <v>167</v>
      </c>
      <c r="E16" s="16">
        <v>172</v>
      </c>
      <c r="F16" s="17">
        <f t="shared" si="2"/>
        <v>339</v>
      </c>
    </row>
    <row r="17" spans="1:6" ht="15.75" customHeight="1">
      <c r="A17" s="60"/>
      <c r="B17" s="29" t="s">
        <v>23</v>
      </c>
      <c r="C17" s="15">
        <v>114</v>
      </c>
      <c r="D17" s="16">
        <v>139</v>
      </c>
      <c r="E17" s="16">
        <v>132</v>
      </c>
      <c r="F17" s="17">
        <f t="shared" si="2"/>
        <v>271</v>
      </c>
    </row>
    <row r="18" spans="1:6" ht="15.75" customHeight="1">
      <c r="A18" s="60"/>
      <c r="B18" s="29" t="s">
        <v>24</v>
      </c>
      <c r="C18" s="15">
        <v>114</v>
      </c>
      <c r="D18" s="16">
        <v>174</v>
      </c>
      <c r="E18" s="16">
        <v>165</v>
      </c>
      <c r="F18" s="17">
        <f t="shared" si="2"/>
        <v>339</v>
      </c>
    </row>
    <row r="19" spans="1:6" ht="15.75" customHeight="1" thickBot="1">
      <c r="A19" s="61"/>
      <c r="B19" s="18" t="s">
        <v>13</v>
      </c>
      <c r="C19" s="19">
        <f>SUM(C13:C18)</f>
        <v>8898</v>
      </c>
      <c r="D19" s="20">
        <f>SUM(D13:D18)</f>
        <v>10654</v>
      </c>
      <c r="E19" s="20">
        <f>SUM(E13:E18)</f>
        <v>10990</v>
      </c>
      <c r="F19" s="21">
        <f t="shared" si="0"/>
        <v>21644</v>
      </c>
    </row>
    <row r="20" spans="1:6" ht="15.75" customHeight="1">
      <c r="A20" s="59" t="s">
        <v>25</v>
      </c>
      <c r="B20" s="22" t="s">
        <v>26</v>
      </c>
      <c r="C20" s="24">
        <v>1630</v>
      </c>
      <c r="D20" s="23">
        <v>1993</v>
      </c>
      <c r="E20" s="23">
        <v>2085</v>
      </c>
      <c r="F20" s="17">
        <f t="shared" ref="F20:F26" si="3">SUM(D20:E20)</f>
        <v>4078</v>
      </c>
    </row>
    <row r="21" spans="1:6" ht="15.75" customHeight="1">
      <c r="A21" s="60"/>
      <c r="B21" s="14" t="s">
        <v>27</v>
      </c>
      <c r="C21" s="15">
        <v>853</v>
      </c>
      <c r="D21" s="16">
        <v>975</v>
      </c>
      <c r="E21" s="16">
        <v>963</v>
      </c>
      <c r="F21" s="17">
        <f t="shared" si="3"/>
        <v>1938</v>
      </c>
    </row>
    <row r="22" spans="1:6" ht="15.75" customHeight="1">
      <c r="A22" s="60"/>
      <c r="B22" s="10" t="s">
        <v>28</v>
      </c>
      <c r="C22" s="11">
        <v>263</v>
      </c>
      <c r="D22" s="12">
        <v>315</v>
      </c>
      <c r="E22" s="12">
        <v>321</v>
      </c>
      <c r="F22" s="17">
        <f t="shared" si="3"/>
        <v>636</v>
      </c>
    </row>
    <row r="23" spans="1:6" ht="15.75" customHeight="1">
      <c r="A23" s="60"/>
      <c r="B23" s="14" t="s">
        <v>29</v>
      </c>
      <c r="C23" s="15">
        <v>188</v>
      </c>
      <c r="D23" s="16">
        <v>218</v>
      </c>
      <c r="E23" s="16">
        <v>229</v>
      </c>
      <c r="F23" s="17">
        <f t="shared" si="3"/>
        <v>447</v>
      </c>
    </row>
    <row r="24" spans="1:6" ht="15.75" customHeight="1">
      <c r="A24" s="60"/>
      <c r="B24" s="30" t="s">
        <v>30</v>
      </c>
      <c r="C24" s="16">
        <v>264</v>
      </c>
      <c r="D24" s="31">
        <v>314</v>
      </c>
      <c r="E24" s="31">
        <v>320</v>
      </c>
      <c r="F24" s="17">
        <f t="shared" si="3"/>
        <v>634</v>
      </c>
    </row>
    <row r="25" spans="1:6" ht="15.75" customHeight="1">
      <c r="A25" s="60"/>
      <c r="B25" s="14" t="s">
        <v>31</v>
      </c>
      <c r="C25" s="15">
        <v>171</v>
      </c>
      <c r="D25" s="16">
        <v>175</v>
      </c>
      <c r="E25" s="16">
        <v>182</v>
      </c>
      <c r="F25" s="17">
        <f t="shared" si="3"/>
        <v>357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3"/>
        <v>0</v>
      </c>
    </row>
    <row r="27" spans="1:6" ht="15.75" customHeight="1" thickBot="1">
      <c r="A27" s="61"/>
      <c r="B27" s="32" t="s">
        <v>13</v>
      </c>
      <c r="C27" s="33">
        <f>SUM(C20:C26)</f>
        <v>3369</v>
      </c>
      <c r="D27" s="33">
        <f>SUM(D20:D26)</f>
        <v>3990</v>
      </c>
      <c r="E27" s="33">
        <f>SUM(E20:E26)</f>
        <v>4100</v>
      </c>
      <c r="F27" s="34">
        <f t="shared" si="0"/>
        <v>8090</v>
      </c>
    </row>
    <row r="28" spans="1:6" ht="15.75" customHeight="1">
      <c r="A28" s="59" t="s">
        <v>33</v>
      </c>
      <c r="B28" s="22" t="s">
        <v>34</v>
      </c>
      <c r="C28" s="24">
        <v>427</v>
      </c>
      <c r="D28" s="23">
        <v>526</v>
      </c>
      <c r="E28" s="23">
        <v>512</v>
      </c>
      <c r="F28" s="17">
        <f t="shared" ref="F28:F32" si="4">SUM(D28:E28)</f>
        <v>1038</v>
      </c>
    </row>
    <row r="29" spans="1:6" ht="15.75" customHeight="1">
      <c r="A29" s="60"/>
      <c r="B29" s="14" t="s">
        <v>35</v>
      </c>
      <c r="C29" s="15">
        <v>88</v>
      </c>
      <c r="D29" s="16">
        <v>108</v>
      </c>
      <c r="E29" s="16">
        <v>105</v>
      </c>
      <c r="F29" s="17">
        <f t="shared" si="4"/>
        <v>213</v>
      </c>
    </row>
    <row r="30" spans="1:6" ht="15.75" customHeight="1">
      <c r="A30" s="60"/>
      <c r="B30" s="14" t="s">
        <v>36</v>
      </c>
      <c r="C30" s="15">
        <v>60</v>
      </c>
      <c r="D30" s="16">
        <v>62</v>
      </c>
      <c r="E30" s="16">
        <v>55</v>
      </c>
      <c r="F30" s="17">
        <f t="shared" si="4"/>
        <v>117</v>
      </c>
    </row>
    <row r="31" spans="1:6" ht="15.75" customHeight="1">
      <c r="A31" s="60"/>
      <c r="B31" s="14" t="s">
        <v>37</v>
      </c>
      <c r="C31" s="15">
        <v>111</v>
      </c>
      <c r="D31" s="16">
        <v>123</v>
      </c>
      <c r="E31" s="16">
        <v>122</v>
      </c>
      <c r="F31" s="17">
        <f t="shared" si="4"/>
        <v>245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4"/>
        <v>0</v>
      </c>
    </row>
    <row r="33" spans="1:6" ht="15.75" customHeight="1" thickBot="1">
      <c r="A33" s="61"/>
      <c r="B33" s="32" t="s">
        <v>13</v>
      </c>
      <c r="C33" s="35">
        <f>SUM(C28:C32)</f>
        <v>686</v>
      </c>
      <c r="D33" s="33">
        <f>SUM(D28:D32)</f>
        <v>819</v>
      </c>
      <c r="E33" s="33">
        <f>SUM(E28:E32)</f>
        <v>794</v>
      </c>
      <c r="F33" s="34">
        <f t="shared" si="0"/>
        <v>1613</v>
      </c>
    </row>
    <row r="34" spans="1:6" ht="15.75" customHeight="1">
      <c r="A34" s="59" t="s">
        <v>39</v>
      </c>
      <c r="B34" s="36" t="s">
        <v>40</v>
      </c>
      <c r="C34" s="7">
        <v>792</v>
      </c>
      <c r="D34" s="8">
        <v>931</v>
      </c>
      <c r="E34" s="8">
        <v>939</v>
      </c>
      <c r="F34" s="17">
        <f t="shared" ref="F34:F36" si="5">SUM(D34:E34)</f>
        <v>1870</v>
      </c>
    </row>
    <row r="35" spans="1:6" ht="15.75" customHeight="1">
      <c r="A35" s="60"/>
      <c r="B35" s="37" t="s">
        <v>41</v>
      </c>
      <c r="C35" s="15">
        <v>716</v>
      </c>
      <c r="D35" s="16">
        <v>880</v>
      </c>
      <c r="E35" s="16">
        <v>924</v>
      </c>
      <c r="F35" s="17">
        <f t="shared" si="5"/>
        <v>1804</v>
      </c>
    </row>
    <row r="36" spans="1:6" ht="15.75" customHeight="1">
      <c r="A36" s="60"/>
      <c r="B36" s="14" t="s">
        <v>42</v>
      </c>
      <c r="C36" s="15">
        <v>407</v>
      </c>
      <c r="D36" s="16">
        <v>514</v>
      </c>
      <c r="E36" s="16">
        <v>469</v>
      </c>
      <c r="F36" s="17">
        <f t="shared" si="5"/>
        <v>983</v>
      </c>
    </row>
    <row r="37" spans="1:6" ht="15.75" customHeight="1" thickBot="1">
      <c r="A37" s="61"/>
      <c r="B37" s="18" t="s">
        <v>13</v>
      </c>
      <c r="C37" s="19">
        <f>SUM(C34:C36)</f>
        <v>1915</v>
      </c>
      <c r="D37" s="20">
        <f>SUM(D34:D36)</f>
        <v>2325</v>
      </c>
      <c r="E37" s="20">
        <f>SUM(E34:E36)</f>
        <v>2332</v>
      </c>
      <c r="F37" s="21">
        <f t="shared" si="0"/>
        <v>4657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91</v>
      </c>
      <c r="E38" s="8">
        <v>102</v>
      </c>
      <c r="F38" s="17">
        <f t="shared" ref="F38:F41" si="6">SUM(D38:E38)</f>
        <v>193</v>
      </c>
    </row>
    <row r="39" spans="1:6" ht="15.75" customHeight="1">
      <c r="A39" s="60"/>
      <c r="B39" s="38" t="s">
        <v>45</v>
      </c>
      <c r="C39" s="39">
        <v>402</v>
      </c>
      <c r="D39" s="39">
        <v>467</v>
      </c>
      <c r="E39" s="39">
        <v>503</v>
      </c>
      <c r="F39" s="17">
        <f t="shared" si="6"/>
        <v>970</v>
      </c>
    </row>
    <row r="40" spans="1:6" ht="15.75" customHeight="1">
      <c r="A40" s="60"/>
      <c r="B40" s="14" t="s">
        <v>46</v>
      </c>
      <c r="C40" s="15">
        <v>113</v>
      </c>
      <c r="D40" s="16">
        <v>144</v>
      </c>
      <c r="E40" s="16">
        <v>140</v>
      </c>
      <c r="F40" s="17">
        <f t="shared" si="6"/>
        <v>284</v>
      </c>
    </row>
    <row r="41" spans="1:6" ht="15.75" customHeight="1">
      <c r="A41" s="60"/>
      <c r="B41" s="14" t="s">
        <v>47</v>
      </c>
      <c r="C41" s="15">
        <v>344</v>
      </c>
      <c r="D41" s="16">
        <v>396</v>
      </c>
      <c r="E41" s="16">
        <v>409</v>
      </c>
      <c r="F41" s="17">
        <f t="shared" si="6"/>
        <v>805</v>
      </c>
    </row>
    <row r="42" spans="1:6" ht="15.75" customHeight="1" thickBot="1">
      <c r="A42" s="61"/>
      <c r="B42" s="32" t="s">
        <v>13</v>
      </c>
      <c r="C42" s="35">
        <f>SUM(C38:C41)</f>
        <v>931</v>
      </c>
      <c r="D42" s="33">
        <f>SUM(D38:D41)</f>
        <v>1098</v>
      </c>
      <c r="E42" s="33">
        <f>SUM(E38:E41)</f>
        <v>1154</v>
      </c>
      <c r="F42" s="34">
        <f t="shared" si="0"/>
        <v>2252</v>
      </c>
    </row>
    <row r="43" spans="1:6" ht="15.75" customHeight="1">
      <c r="A43" s="59" t="s">
        <v>48</v>
      </c>
      <c r="B43" s="22" t="s">
        <v>49</v>
      </c>
      <c r="C43" s="24">
        <v>169</v>
      </c>
      <c r="D43" s="23">
        <v>207</v>
      </c>
      <c r="E43" s="23">
        <v>239</v>
      </c>
      <c r="F43" s="17">
        <f t="shared" ref="F43:F49" si="7">SUM(D43:E43)</f>
        <v>446</v>
      </c>
    </row>
    <row r="44" spans="1:6" ht="15.75" customHeight="1">
      <c r="A44" s="62"/>
      <c r="B44" s="14" t="s">
        <v>50</v>
      </c>
      <c r="C44" s="15">
        <v>304</v>
      </c>
      <c r="D44" s="16">
        <v>372</v>
      </c>
      <c r="E44" s="16">
        <v>385</v>
      </c>
      <c r="F44" s="17">
        <f t="shared" si="7"/>
        <v>757</v>
      </c>
    </row>
    <row r="45" spans="1:6" ht="15.75" customHeight="1">
      <c r="A45" s="62"/>
      <c r="B45" s="10" t="s">
        <v>51</v>
      </c>
      <c r="C45" s="11">
        <v>1123</v>
      </c>
      <c r="D45" s="12">
        <v>1332</v>
      </c>
      <c r="E45" s="12">
        <v>1484</v>
      </c>
      <c r="F45" s="17">
        <f t="shared" si="7"/>
        <v>2816</v>
      </c>
    </row>
    <row r="46" spans="1:6" ht="15.75" customHeight="1">
      <c r="A46" s="62"/>
      <c r="B46" s="14" t="s">
        <v>52</v>
      </c>
      <c r="C46" s="15">
        <v>626</v>
      </c>
      <c r="D46" s="16">
        <v>508</v>
      </c>
      <c r="E46" s="16">
        <v>588</v>
      </c>
      <c r="F46" s="17">
        <f t="shared" si="7"/>
        <v>1096</v>
      </c>
    </row>
    <row r="47" spans="1:6" ht="15.75" customHeight="1">
      <c r="A47" s="62"/>
      <c r="B47" s="10" t="s">
        <v>53</v>
      </c>
      <c r="C47" s="11">
        <v>276</v>
      </c>
      <c r="D47" s="12">
        <v>336</v>
      </c>
      <c r="E47" s="12">
        <v>349</v>
      </c>
      <c r="F47" s="17">
        <f t="shared" si="7"/>
        <v>685</v>
      </c>
    </row>
    <row r="48" spans="1:6" ht="15.75" customHeight="1">
      <c r="A48" s="62"/>
      <c r="B48" s="14" t="s">
        <v>44</v>
      </c>
      <c r="C48" s="15">
        <v>92</v>
      </c>
      <c r="D48" s="16">
        <v>119</v>
      </c>
      <c r="E48" s="16">
        <v>129</v>
      </c>
      <c r="F48" s="17">
        <f t="shared" si="7"/>
        <v>248</v>
      </c>
    </row>
    <row r="49" spans="1:6" ht="15.75" customHeight="1">
      <c r="A49" s="62"/>
      <c r="B49" s="14" t="s">
        <v>54</v>
      </c>
      <c r="C49" s="16">
        <v>755</v>
      </c>
      <c r="D49" s="16">
        <v>906</v>
      </c>
      <c r="E49" s="16">
        <v>943</v>
      </c>
      <c r="F49" s="17">
        <f t="shared" si="7"/>
        <v>1849</v>
      </c>
    </row>
    <row r="50" spans="1:6" ht="15.75" customHeight="1" thickBot="1">
      <c r="A50" s="63"/>
      <c r="B50" s="32" t="s">
        <v>13</v>
      </c>
      <c r="C50" s="33">
        <f>SUM(C43:C49)</f>
        <v>3345</v>
      </c>
      <c r="D50" s="33">
        <f>SUM(D43:D49)</f>
        <v>3780</v>
      </c>
      <c r="E50" s="33">
        <f>SUM(E43:E49)</f>
        <v>4117</v>
      </c>
      <c r="F50" s="34">
        <f t="shared" si="0"/>
        <v>7897</v>
      </c>
    </row>
    <row r="51" spans="1:6" ht="15.75" customHeight="1" thickBot="1">
      <c r="A51" s="64" t="s">
        <v>55</v>
      </c>
      <c r="B51" s="65"/>
      <c r="C51" s="40">
        <f>SUM(C8,C12,C19,C27,C33,C37,C42,C50)</f>
        <v>22680</v>
      </c>
      <c r="D51" s="41">
        <f>SUM(D8,D12,D19,D27,D33,D37,D42,D50)</f>
        <v>26982</v>
      </c>
      <c r="E51" s="41">
        <f>SUM(E8,E12,E19,E27,E33,E37,E42,E50)</f>
        <v>27928</v>
      </c>
      <c r="F51" s="42">
        <f t="shared" si="0"/>
        <v>54910</v>
      </c>
    </row>
    <row r="52" spans="1:6" ht="15.75" customHeight="1">
      <c r="A52" s="43"/>
      <c r="B52" s="43"/>
      <c r="C52" s="66" t="s">
        <v>60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28" zoomScaleNormal="100" zoomScaleSheetLayoutView="100" workbookViewId="0">
      <selection sqref="A1:F1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7" t="s">
        <v>2</v>
      </c>
      <c r="C2" s="47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413</v>
      </c>
      <c r="D3" s="8">
        <v>490</v>
      </c>
      <c r="E3" s="8">
        <v>528</v>
      </c>
      <c r="F3" s="17">
        <f t="shared" ref="F3:F4" si="0">SUM(D3:E3)</f>
        <v>1018</v>
      </c>
    </row>
    <row r="4" spans="1:10" ht="15.75" customHeight="1">
      <c r="A4" s="60"/>
      <c r="B4" s="10" t="s">
        <v>9</v>
      </c>
      <c r="C4" s="11">
        <v>231</v>
      </c>
      <c r="D4" s="12">
        <v>286</v>
      </c>
      <c r="E4" s="12">
        <v>298</v>
      </c>
      <c r="F4" s="17">
        <f t="shared" si="0"/>
        <v>584</v>
      </c>
    </row>
    <row r="5" spans="1:10" ht="15.75" customHeight="1">
      <c r="A5" s="60"/>
      <c r="B5" s="14" t="s">
        <v>10</v>
      </c>
      <c r="C5" s="15">
        <v>494</v>
      </c>
      <c r="D5" s="16">
        <v>609</v>
      </c>
      <c r="E5" s="16">
        <v>627</v>
      </c>
      <c r="F5" s="17">
        <f>SUM(D5:E5)</f>
        <v>1236</v>
      </c>
    </row>
    <row r="6" spans="1:10" ht="15.75" customHeight="1">
      <c r="A6" s="60"/>
      <c r="B6" s="14" t="s">
        <v>11</v>
      </c>
      <c r="C6" s="15">
        <v>262</v>
      </c>
      <c r="D6" s="16">
        <v>323</v>
      </c>
      <c r="E6" s="16">
        <v>322</v>
      </c>
      <c r="F6" s="17">
        <f>SUM(D6:E6)</f>
        <v>645</v>
      </c>
    </row>
    <row r="7" spans="1:10" ht="15.75" customHeight="1">
      <c r="A7" s="60"/>
      <c r="B7" s="14" t="s">
        <v>12</v>
      </c>
      <c r="C7" s="15">
        <v>683</v>
      </c>
      <c r="D7" s="16">
        <v>804</v>
      </c>
      <c r="E7" s="16">
        <v>859</v>
      </c>
      <c r="F7" s="17">
        <f>SUM(D7:E7)</f>
        <v>1663</v>
      </c>
    </row>
    <row r="8" spans="1:10" ht="15.75" customHeight="1" thickBot="1">
      <c r="A8" s="61"/>
      <c r="B8" s="18" t="s">
        <v>13</v>
      </c>
      <c r="C8" s="19">
        <f>SUM(C3:C7)</f>
        <v>2083</v>
      </c>
      <c r="D8" s="20">
        <f>SUM(D3:D7)</f>
        <v>2512</v>
      </c>
      <c r="E8" s="20">
        <f>SUM(E3:E7)</f>
        <v>2634</v>
      </c>
      <c r="F8" s="21">
        <f t="shared" ref="F8:F51" si="1">D8+E8</f>
        <v>5146</v>
      </c>
    </row>
    <row r="9" spans="1:10" ht="15.75" customHeight="1">
      <c r="A9" s="59" t="s">
        <v>14</v>
      </c>
      <c r="B9" s="22" t="s">
        <v>15</v>
      </c>
      <c r="C9" s="23">
        <v>236</v>
      </c>
      <c r="D9" s="24">
        <v>281</v>
      </c>
      <c r="E9" s="23">
        <v>314</v>
      </c>
      <c r="F9" s="17">
        <f t="shared" ref="F9:F11" si="2">SUM(D9:E9)</f>
        <v>595</v>
      </c>
      <c r="J9" s="26"/>
    </row>
    <row r="10" spans="1:10" ht="15.75" customHeight="1">
      <c r="A10" s="60"/>
      <c r="B10" s="14" t="s">
        <v>16</v>
      </c>
      <c r="C10" s="16">
        <v>796</v>
      </c>
      <c r="D10" s="15">
        <v>980</v>
      </c>
      <c r="E10" s="16">
        <v>971</v>
      </c>
      <c r="F10" s="17">
        <f t="shared" si="2"/>
        <v>1951</v>
      </c>
    </row>
    <row r="11" spans="1:10" ht="15.75" customHeight="1">
      <c r="A11" s="60"/>
      <c r="B11" s="14" t="s">
        <v>17</v>
      </c>
      <c r="C11" s="16">
        <v>431</v>
      </c>
      <c r="D11" s="15">
        <v>538</v>
      </c>
      <c r="E11" s="16">
        <v>513</v>
      </c>
      <c r="F11" s="17">
        <f t="shared" si="2"/>
        <v>1051</v>
      </c>
    </row>
    <row r="12" spans="1:10" ht="16.5" customHeight="1" thickBot="1">
      <c r="A12" s="61"/>
      <c r="B12" s="18" t="s">
        <v>13</v>
      </c>
      <c r="C12" s="20">
        <f>SUM(C9:C11)</f>
        <v>1463</v>
      </c>
      <c r="D12" s="19">
        <f>SUM(D9:D11)</f>
        <v>1799</v>
      </c>
      <c r="E12" s="20">
        <f>SUM(E9:E11)</f>
        <v>1798</v>
      </c>
      <c r="F12" s="21">
        <f t="shared" si="1"/>
        <v>3597</v>
      </c>
    </row>
    <row r="13" spans="1:10" ht="15.75" customHeight="1">
      <c r="A13" s="59" t="s">
        <v>18</v>
      </c>
      <c r="B13" s="22" t="s">
        <v>19</v>
      </c>
      <c r="C13" s="24">
        <v>7796</v>
      </c>
      <c r="D13" s="24">
        <v>9235</v>
      </c>
      <c r="E13" s="24">
        <v>9504</v>
      </c>
      <c r="F13" s="17">
        <f t="shared" ref="F13:F18" si="3">SUM(D13:E13)</f>
        <v>18739</v>
      </c>
    </row>
    <row r="14" spans="1:10" ht="15.75" customHeight="1">
      <c r="A14" s="60"/>
      <c r="B14" s="14" t="s">
        <v>20</v>
      </c>
      <c r="C14" s="15">
        <v>539</v>
      </c>
      <c r="D14" s="15">
        <v>647</v>
      </c>
      <c r="E14" s="15">
        <v>700</v>
      </c>
      <c r="F14" s="17">
        <f t="shared" si="3"/>
        <v>1347</v>
      </c>
    </row>
    <row r="15" spans="1:10" ht="15.75" customHeight="1">
      <c r="A15" s="60"/>
      <c r="B15" s="27" t="s">
        <v>21</v>
      </c>
      <c r="C15" s="11">
        <v>229</v>
      </c>
      <c r="D15" s="12">
        <v>281</v>
      </c>
      <c r="E15" s="12">
        <v>307</v>
      </c>
      <c r="F15" s="17">
        <f t="shared" si="3"/>
        <v>588</v>
      </c>
      <c r="H15" s="26"/>
    </row>
    <row r="16" spans="1:10" ht="15.75" customHeight="1">
      <c r="A16" s="60"/>
      <c r="B16" s="28" t="s">
        <v>22</v>
      </c>
      <c r="C16" s="16">
        <v>123</v>
      </c>
      <c r="D16" s="16">
        <v>165</v>
      </c>
      <c r="E16" s="16">
        <v>170</v>
      </c>
      <c r="F16" s="17">
        <f t="shared" si="3"/>
        <v>335</v>
      </c>
    </row>
    <row r="17" spans="1:6" ht="15.75" customHeight="1">
      <c r="A17" s="60"/>
      <c r="B17" s="29" t="s">
        <v>23</v>
      </c>
      <c r="C17" s="15">
        <v>113</v>
      </c>
      <c r="D17" s="16">
        <v>137</v>
      </c>
      <c r="E17" s="16">
        <v>133</v>
      </c>
      <c r="F17" s="17">
        <f t="shared" si="3"/>
        <v>270</v>
      </c>
    </row>
    <row r="18" spans="1:6" ht="15.75" customHeight="1">
      <c r="A18" s="60"/>
      <c r="B18" s="29" t="s">
        <v>24</v>
      </c>
      <c r="C18" s="15">
        <v>113</v>
      </c>
      <c r="D18" s="16">
        <v>171</v>
      </c>
      <c r="E18" s="16">
        <v>163</v>
      </c>
      <c r="F18" s="17">
        <f t="shared" si="3"/>
        <v>334</v>
      </c>
    </row>
    <row r="19" spans="1:6" ht="15.75" customHeight="1" thickBot="1">
      <c r="A19" s="61"/>
      <c r="B19" s="18" t="s">
        <v>13</v>
      </c>
      <c r="C19" s="19">
        <f>SUM(C13:C18)</f>
        <v>8913</v>
      </c>
      <c r="D19" s="20">
        <f>SUM(D13:D18)</f>
        <v>10636</v>
      </c>
      <c r="E19" s="20">
        <f>SUM(E13:E18)</f>
        <v>10977</v>
      </c>
      <c r="F19" s="21">
        <f t="shared" si="1"/>
        <v>21613</v>
      </c>
    </row>
    <row r="20" spans="1:6" ht="15.75" customHeight="1">
      <c r="A20" s="59" t="s">
        <v>25</v>
      </c>
      <c r="B20" s="22" t="s">
        <v>26</v>
      </c>
      <c r="C20" s="24">
        <v>1633</v>
      </c>
      <c r="D20" s="23">
        <v>1993</v>
      </c>
      <c r="E20" s="23">
        <v>2077</v>
      </c>
      <c r="F20" s="17">
        <f t="shared" ref="F20:F26" si="4">SUM(D20:E20)</f>
        <v>4070</v>
      </c>
    </row>
    <row r="21" spans="1:6" ht="15.75" customHeight="1">
      <c r="A21" s="60"/>
      <c r="B21" s="14" t="s">
        <v>27</v>
      </c>
      <c r="C21" s="15">
        <v>853</v>
      </c>
      <c r="D21" s="16">
        <v>969</v>
      </c>
      <c r="E21" s="16">
        <v>961</v>
      </c>
      <c r="F21" s="17">
        <f t="shared" si="4"/>
        <v>1930</v>
      </c>
    </row>
    <row r="22" spans="1:6" ht="15.75" customHeight="1">
      <c r="A22" s="60"/>
      <c r="B22" s="10" t="s">
        <v>28</v>
      </c>
      <c r="C22" s="11">
        <v>263</v>
      </c>
      <c r="D22" s="12">
        <v>311</v>
      </c>
      <c r="E22" s="12">
        <v>317</v>
      </c>
      <c r="F22" s="17">
        <f t="shared" si="4"/>
        <v>628</v>
      </c>
    </row>
    <row r="23" spans="1:6" ht="15.75" customHeight="1">
      <c r="A23" s="60"/>
      <c r="B23" s="14" t="s">
        <v>29</v>
      </c>
      <c r="C23" s="15">
        <v>188</v>
      </c>
      <c r="D23" s="16">
        <v>218</v>
      </c>
      <c r="E23" s="16">
        <v>228</v>
      </c>
      <c r="F23" s="17">
        <f t="shared" si="4"/>
        <v>446</v>
      </c>
    </row>
    <row r="24" spans="1:6" ht="15.75" customHeight="1">
      <c r="A24" s="60"/>
      <c r="B24" s="30" t="s">
        <v>30</v>
      </c>
      <c r="C24" s="16">
        <v>263</v>
      </c>
      <c r="D24" s="31">
        <v>312</v>
      </c>
      <c r="E24" s="31">
        <v>320</v>
      </c>
      <c r="F24" s="17">
        <f t="shared" si="4"/>
        <v>632</v>
      </c>
    </row>
    <row r="25" spans="1:6" ht="15.75" customHeight="1">
      <c r="A25" s="60"/>
      <c r="B25" s="14" t="s">
        <v>31</v>
      </c>
      <c r="C25" s="15">
        <v>171</v>
      </c>
      <c r="D25" s="16">
        <v>174</v>
      </c>
      <c r="E25" s="16">
        <v>183</v>
      </c>
      <c r="F25" s="17">
        <f t="shared" si="4"/>
        <v>357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3371</v>
      </c>
      <c r="D27" s="33">
        <f>SUM(D20:D26)</f>
        <v>3977</v>
      </c>
      <c r="E27" s="33">
        <f>SUM(E20:E26)</f>
        <v>4086</v>
      </c>
      <c r="F27" s="34">
        <f t="shared" si="1"/>
        <v>8063</v>
      </c>
    </row>
    <row r="28" spans="1:6" ht="15.75" customHeight="1">
      <c r="A28" s="59" t="s">
        <v>33</v>
      </c>
      <c r="B28" s="22" t="s">
        <v>34</v>
      </c>
      <c r="C28" s="24">
        <v>430</v>
      </c>
      <c r="D28" s="23">
        <v>528</v>
      </c>
      <c r="E28" s="23">
        <v>513</v>
      </c>
      <c r="F28" s="17">
        <f t="shared" ref="F28:F32" si="5">SUM(D28:E28)</f>
        <v>1041</v>
      </c>
    </row>
    <row r="29" spans="1:6" ht="15.75" customHeight="1">
      <c r="A29" s="60"/>
      <c r="B29" s="14" t="s">
        <v>35</v>
      </c>
      <c r="C29" s="15">
        <v>88</v>
      </c>
      <c r="D29" s="16">
        <v>107</v>
      </c>
      <c r="E29" s="16">
        <v>102</v>
      </c>
      <c r="F29" s="17">
        <f t="shared" si="5"/>
        <v>209</v>
      </c>
    </row>
    <row r="30" spans="1:6" ht="15.75" customHeight="1">
      <c r="A30" s="60"/>
      <c r="B30" s="14" t="s">
        <v>36</v>
      </c>
      <c r="C30" s="15">
        <v>60</v>
      </c>
      <c r="D30" s="16">
        <v>62</v>
      </c>
      <c r="E30" s="16">
        <v>55</v>
      </c>
      <c r="F30" s="17">
        <f t="shared" si="5"/>
        <v>117</v>
      </c>
    </row>
    <row r="31" spans="1:6" ht="15.75" customHeight="1">
      <c r="A31" s="60"/>
      <c r="B31" s="14" t="s">
        <v>37</v>
      </c>
      <c r="C31" s="15">
        <v>111</v>
      </c>
      <c r="D31" s="16">
        <v>121</v>
      </c>
      <c r="E31" s="16">
        <v>121</v>
      </c>
      <c r="F31" s="17">
        <f t="shared" si="5"/>
        <v>242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689</v>
      </c>
      <c r="D33" s="33">
        <f>SUM(D28:D32)</f>
        <v>818</v>
      </c>
      <c r="E33" s="33">
        <f>SUM(E28:E32)</f>
        <v>791</v>
      </c>
      <c r="F33" s="34">
        <f t="shared" si="1"/>
        <v>1609</v>
      </c>
    </row>
    <row r="34" spans="1:6" ht="15.75" customHeight="1">
      <c r="A34" s="59" t="s">
        <v>39</v>
      </c>
      <c r="B34" s="36" t="s">
        <v>40</v>
      </c>
      <c r="C34" s="7">
        <v>791</v>
      </c>
      <c r="D34" s="8">
        <v>928</v>
      </c>
      <c r="E34" s="8">
        <v>935</v>
      </c>
      <c r="F34" s="17">
        <f t="shared" ref="F34:F36" si="6">SUM(D34:E34)</f>
        <v>1863</v>
      </c>
    </row>
    <row r="35" spans="1:6" ht="15.75" customHeight="1">
      <c r="A35" s="60"/>
      <c r="B35" s="37" t="s">
        <v>41</v>
      </c>
      <c r="C35" s="15">
        <v>710</v>
      </c>
      <c r="D35" s="16">
        <v>869</v>
      </c>
      <c r="E35" s="16">
        <v>917</v>
      </c>
      <c r="F35" s="17">
        <f t="shared" si="6"/>
        <v>1786</v>
      </c>
    </row>
    <row r="36" spans="1:6" ht="15.75" customHeight="1">
      <c r="A36" s="60"/>
      <c r="B36" s="14" t="s">
        <v>42</v>
      </c>
      <c r="C36" s="15">
        <v>407</v>
      </c>
      <c r="D36" s="16">
        <v>510</v>
      </c>
      <c r="E36" s="16">
        <v>471</v>
      </c>
      <c r="F36" s="17">
        <f t="shared" si="6"/>
        <v>981</v>
      </c>
    </row>
    <row r="37" spans="1:6" ht="15.75" customHeight="1" thickBot="1">
      <c r="A37" s="61"/>
      <c r="B37" s="18" t="s">
        <v>13</v>
      </c>
      <c r="C37" s="19">
        <f>SUM(C34:C36)</f>
        <v>1908</v>
      </c>
      <c r="D37" s="20">
        <f>SUM(D34:D36)</f>
        <v>2307</v>
      </c>
      <c r="E37" s="20">
        <f>SUM(E34:E36)</f>
        <v>2323</v>
      </c>
      <c r="F37" s="21">
        <f t="shared" si="1"/>
        <v>4630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90</v>
      </c>
      <c r="E38" s="8">
        <v>102</v>
      </c>
      <c r="F38" s="17">
        <f t="shared" ref="F38:F41" si="7">SUM(D38:E38)</f>
        <v>192</v>
      </c>
    </row>
    <row r="39" spans="1:6" ht="15.75" customHeight="1">
      <c r="A39" s="60"/>
      <c r="B39" s="38" t="s">
        <v>45</v>
      </c>
      <c r="C39" s="39">
        <v>401</v>
      </c>
      <c r="D39" s="39">
        <v>466</v>
      </c>
      <c r="E39" s="39">
        <v>497</v>
      </c>
      <c r="F39" s="17">
        <f t="shared" si="7"/>
        <v>963</v>
      </c>
    </row>
    <row r="40" spans="1:6" ht="15.75" customHeight="1">
      <c r="A40" s="60"/>
      <c r="B40" s="14" t="s">
        <v>46</v>
      </c>
      <c r="C40" s="15">
        <v>113</v>
      </c>
      <c r="D40" s="16">
        <v>142</v>
      </c>
      <c r="E40" s="16">
        <v>140</v>
      </c>
      <c r="F40" s="17">
        <f t="shared" si="7"/>
        <v>282</v>
      </c>
    </row>
    <row r="41" spans="1:6" ht="15.75" customHeight="1">
      <c r="A41" s="60"/>
      <c r="B41" s="14" t="s">
        <v>47</v>
      </c>
      <c r="C41" s="15">
        <v>343</v>
      </c>
      <c r="D41" s="16">
        <v>394</v>
      </c>
      <c r="E41" s="16">
        <v>408</v>
      </c>
      <c r="F41" s="17">
        <f t="shared" si="7"/>
        <v>802</v>
      </c>
    </row>
    <row r="42" spans="1:6" ht="15.75" customHeight="1" thickBot="1">
      <c r="A42" s="61"/>
      <c r="B42" s="32" t="s">
        <v>13</v>
      </c>
      <c r="C42" s="35">
        <f>SUM(C38:C41)</f>
        <v>929</v>
      </c>
      <c r="D42" s="33">
        <f>SUM(D38:D41)</f>
        <v>1092</v>
      </c>
      <c r="E42" s="33">
        <f>SUM(E38:E41)</f>
        <v>1147</v>
      </c>
      <c r="F42" s="34">
        <f t="shared" si="1"/>
        <v>2239</v>
      </c>
    </row>
    <row r="43" spans="1:6" ht="15.75" customHeight="1">
      <c r="A43" s="59" t="s">
        <v>48</v>
      </c>
      <c r="B43" s="22" t="s">
        <v>49</v>
      </c>
      <c r="C43" s="24">
        <v>170</v>
      </c>
      <c r="D43" s="23">
        <v>206</v>
      </c>
      <c r="E43" s="23">
        <v>236</v>
      </c>
      <c r="F43" s="17">
        <f t="shared" ref="F43:F49" si="8">SUM(D43:E43)</f>
        <v>442</v>
      </c>
    </row>
    <row r="44" spans="1:6" ht="15.75" customHeight="1">
      <c r="A44" s="62"/>
      <c r="B44" s="14" t="s">
        <v>50</v>
      </c>
      <c r="C44" s="15">
        <v>305</v>
      </c>
      <c r="D44" s="16">
        <v>369</v>
      </c>
      <c r="E44" s="16">
        <v>381</v>
      </c>
      <c r="F44" s="17">
        <f t="shared" si="8"/>
        <v>750</v>
      </c>
    </row>
    <row r="45" spans="1:6" ht="15.75" customHeight="1">
      <c r="A45" s="62"/>
      <c r="B45" s="10" t="s">
        <v>51</v>
      </c>
      <c r="C45" s="11">
        <v>1127</v>
      </c>
      <c r="D45" s="12">
        <v>1331</v>
      </c>
      <c r="E45" s="12">
        <v>1485</v>
      </c>
      <c r="F45" s="17">
        <f t="shared" si="8"/>
        <v>2816</v>
      </c>
    </row>
    <row r="46" spans="1:6" ht="15.75" customHeight="1">
      <c r="A46" s="62"/>
      <c r="B46" s="14" t="s">
        <v>52</v>
      </c>
      <c r="C46" s="15">
        <v>628</v>
      </c>
      <c r="D46" s="16">
        <v>513</v>
      </c>
      <c r="E46" s="16">
        <v>581</v>
      </c>
      <c r="F46" s="17">
        <f t="shared" si="8"/>
        <v>1094</v>
      </c>
    </row>
    <row r="47" spans="1:6" ht="15.75" customHeight="1">
      <c r="A47" s="62"/>
      <c r="B47" s="10" t="s">
        <v>53</v>
      </c>
      <c r="C47" s="11">
        <v>275</v>
      </c>
      <c r="D47" s="12">
        <v>329</v>
      </c>
      <c r="E47" s="12">
        <v>351</v>
      </c>
      <c r="F47" s="17">
        <f t="shared" si="8"/>
        <v>680</v>
      </c>
    </row>
    <row r="48" spans="1:6" ht="15.75" customHeight="1">
      <c r="A48" s="62"/>
      <c r="B48" s="14" t="s">
        <v>44</v>
      </c>
      <c r="C48" s="15">
        <v>92</v>
      </c>
      <c r="D48" s="16">
        <v>119</v>
      </c>
      <c r="E48" s="16">
        <v>129</v>
      </c>
      <c r="F48" s="17">
        <f t="shared" si="8"/>
        <v>248</v>
      </c>
    </row>
    <row r="49" spans="1:6" ht="15.75" customHeight="1">
      <c r="A49" s="62"/>
      <c r="B49" s="14" t="s">
        <v>54</v>
      </c>
      <c r="C49" s="16">
        <v>756</v>
      </c>
      <c r="D49" s="16">
        <v>906</v>
      </c>
      <c r="E49" s="16">
        <v>939</v>
      </c>
      <c r="F49" s="17">
        <f t="shared" si="8"/>
        <v>1845</v>
      </c>
    </row>
    <row r="50" spans="1:6" ht="15.75" customHeight="1" thickBot="1">
      <c r="A50" s="63"/>
      <c r="B50" s="32" t="s">
        <v>13</v>
      </c>
      <c r="C50" s="33">
        <f>SUM(C43:C49)</f>
        <v>3353</v>
      </c>
      <c r="D50" s="33">
        <f>SUM(D43:D49)</f>
        <v>3773</v>
      </c>
      <c r="E50" s="33">
        <f>SUM(E43:E49)</f>
        <v>4102</v>
      </c>
      <c r="F50" s="34">
        <f t="shared" si="1"/>
        <v>7875</v>
      </c>
    </row>
    <row r="51" spans="1:6" ht="15.75" customHeight="1" thickBot="1">
      <c r="A51" s="64" t="s">
        <v>55</v>
      </c>
      <c r="B51" s="65"/>
      <c r="C51" s="40">
        <f>SUM(C8,C12,C19,C27,C33,C37,C42,C50)</f>
        <v>22709</v>
      </c>
      <c r="D51" s="41">
        <f>SUM(D8,D12,D19,D27,D33,D37,D42,D50)</f>
        <v>26914</v>
      </c>
      <c r="E51" s="41">
        <f>SUM(E8,E12,E19,E27,E33,E37,E42,E50)</f>
        <v>27858</v>
      </c>
      <c r="F51" s="42">
        <f t="shared" si="1"/>
        <v>54772</v>
      </c>
    </row>
    <row r="52" spans="1:6" ht="15.75" customHeight="1">
      <c r="A52" s="43"/>
      <c r="B52" s="43"/>
      <c r="C52" s="66" t="s">
        <v>61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B1" zoomScaleNormal="100" zoomScaleSheetLayoutView="100" workbookViewId="0">
      <selection activeCell="E49" sqref="E49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8" t="s">
        <v>2</v>
      </c>
      <c r="C2" s="48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414</v>
      </c>
      <c r="D3" s="8">
        <v>492</v>
      </c>
      <c r="E3" s="8">
        <v>530</v>
      </c>
      <c r="F3" s="17">
        <f t="shared" ref="F3:F4" si="0">SUM(D3:E3)</f>
        <v>1022</v>
      </c>
    </row>
    <row r="4" spans="1:10" ht="15.75" customHeight="1">
      <c r="A4" s="60"/>
      <c r="B4" s="10" t="s">
        <v>9</v>
      </c>
      <c r="C4" s="11">
        <v>231</v>
      </c>
      <c r="D4" s="12">
        <v>287</v>
      </c>
      <c r="E4" s="12">
        <v>299</v>
      </c>
      <c r="F4" s="17">
        <f t="shared" si="0"/>
        <v>586</v>
      </c>
    </row>
    <row r="5" spans="1:10" ht="15.75" customHeight="1">
      <c r="A5" s="60"/>
      <c r="B5" s="14" t="s">
        <v>10</v>
      </c>
      <c r="C5" s="15">
        <v>497</v>
      </c>
      <c r="D5" s="16">
        <v>613</v>
      </c>
      <c r="E5" s="16">
        <v>624</v>
      </c>
      <c r="F5" s="17">
        <f>SUM(D5:E5)</f>
        <v>1237</v>
      </c>
    </row>
    <row r="6" spans="1:10" ht="15.75" customHeight="1">
      <c r="A6" s="60"/>
      <c r="B6" s="14" t="s">
        <v>11</v>
      </c>
      <c r="C6" s="15">
        <v>262</v>
      </c>
      <c r="D6" s="16">
        <v>324</v>
      </c>
      <c r="E6" s="16">
        <v>323</v>
      </c>
      <c r="F6" s="17">
        <f>SUM(D6:E6)</f>
        <v>647</v>
      </c>
    </row>
    <row r="7" spans="1:10" ht="15.75" customHeight="1">
      <c r="A7" s="60"/>
      <c r="B7" s="14" t="s">
        <v>12</v>
      </c>
      <c r="C7" s="15">
        <v>687</v>
      </c>
      <c r="D7" s="16">
        <v>809</v>
      </c>
      <c r="E7" s="16">
        <v>864</v>
      </c>
      <c r="F7" s="17">
        <f>SUM(D7:E7)</f>
        <v>1673</v>
      </c>
    </row>
    <row r="8" spans="1:10" ht="15.75" customHeight="1" thickBot="1">
      <c r="A8" s="61"/>
      <c r="B8" s="18" t="s">
        <v>13</v>
      </c>
      <c r="C8" s="19">
        <f>SUM(C3:C7)</f>
        <v>2091</v>
      </c>
      <c r="D8" s="20">
        <f>SUM(D3:D7)</f>
        <v>2525</v>
      </c>
      <c r="E8" s="20">
        <f>SUM(E3:E7)</f>
        <v>2640</v>
      </c>
      <c r="F8" s="21">
        <f t="shared" ref="F8:F51" si="1">D8+E8</f>
        <v>5165</v>
      </c>
    </row>
    <row r="9" spans="1:10" ht="15.75" customHeight="1">
      <c r="A9" s="59" t="s">
        <v>14</v>
      </c>
      <c r="B9" s="22" t="s">
        <v>15</v>
      </c>
      <c r="C9" s="23">
        <v>235</v>
      </c>
      <c r="D9" s="24">
        <v>280</v>
      </c>
      <c r="E9" s="23">
        <v>314</v>
      </c>
      <c r="F9" s="17">
        <f t="shared" ref="F9:F11" si="2">SUM(D9:E9)</f>
        <v>594</v>
      </c>
      <c r="J9" s="26"/>
    </row>
    <row r="10" spans="1:10" ht="15.75" customHeight="1">
      <c r="A10" s="60"/>
      <c r="B10" s="14" t="s">
        <v>16</v>
      </c>
      <c r="C10" s="16">
        <v>798</v>
      </c>
      <c r="D10" s="15">
        <v>980</v>
      </c>
      <c r="E10" s="16">
        <v>976</v>
      </c>
      <c r="F10" s="17">
        <f t="shared" si="2"/>
        <v>1956</v>
      </c>
    </row>
    <row r="11" spans="1:10" ht="15.75" customHeight="1">
      <c r="A11" s="60"/>
      <c r="B11" s="14" t="s">
        <v>17</v>
      </c>
      <c r="C11" s="16">
        <v>432</v>
      </c>
      <c r="D11" s="15">
        <v>538</v>
      </c>
      <c r="E11" s="16">
        <v>512</v>
      </c>
      <c r="F11" s="17">
        <f t="shared" si="2"/>
        <v>1050</v>
      </c>
    </row>
    <row r="12" spans="1:10" ht="16.5" customHeight="1" thickBot="1">
      <c r="A12" s="61"/>
      <c r="B12" s="18" t="s">
        <v>13</v>
      </c>
      <c r="C12" s="20">
        <f>SUM(C9:C11)</f>
        <v>1465</v>
      </c>
      <c r="D12" s="19">
        <f>SUM(D9:D11)</f>
        <v>1798</v>
      </c>
      <c r="E12" s="20">
        <f>SUM(E9:E11)</f>
        <v>1802</v>
      </c>
      <c r="F12" s="21">
        <f t="shared" si="1"/>
        <v>3600</v>
      </c>
    </row>
    <row r="13" spans="1:10" ht="15.75" customHeight="1">
      <c r="A13" s="59" t="s">
        <v>18</v>
      </c>
      <c r="B13" s="22" t="s">
        <v>19</v>
      </c>
      <c r="C13" s="24">
        <v>7822</v>
      </c>
      <c r="D13" s="24">
        <v>9239</v>
      </c>
      <c r="E13" s="24">
        <v>9519</v>
      </c>
      <c r="F13" s="17">
        <f t="shared" ref="F13:F18" si="3">SUM(D13:E13)</f>
        <v>18758</v>
      </c>
    </row>
    <row r="14" spans="1:10" ht="15.75" customHeight="1">
      <c r="A14" s="60"/>
      <c r="B14" s="14" t="s">
        <v>20</v>
      </c>
      <c r="C14" s="15">
        <v>537</v>
      </c>
      <c r="D14" s="15">
        <v>645</v>
      </c>
      <c r="E14" s="15">
        <v>697</v>
      </c>
      <c r="F14" s="17">
        <f t="shared" si="3"/>
        <v>1342</v>
      </c>
    </row>
    <row r="15" spans="1:10" ht="15.75" customHeight="1">
      <c r="A15" s="60"/>
      <c r="B15" s="27" t="s">
        <v>21</v>
      </c>
      <c r="C15" s="11">
        <v>228</v>
      </c>
      <c r="D15" s="12">
        <v>277</v>
      </c>
      <c r="E15" s="12">
        <v>304</v>
      </c>
      <c r="F15" s="17">
        <f t="shared" si="3"/>
        <v>581</v>
      </c>
      <c r="H15" s="26"/>
    </row>
    <row r="16" spans="1:10" ht="15.75" customHeight="1">
      <c r="A16" s="60"/>
      <c r="B16" s="28" t="s">
        <v>22</v>
      </c>
      <c r="C16" s="16">
        <v>123</v>
      </c>
      <c r="D16" s="16">
        <v>165</v>
      </c>
      <c r="E16" s="16">
        <v>171</v>
      </c>
      <c r="F16" s="17">
        <f t="shared" si="3"/>
        <v>336</v>
      </c>
    </row>
    <row r="17" spans="1:6" ht="15.75" customHeight="1">
      <c r="A17" s="60"/>
      <c r="B17" s="29" t="s">
        <v>23</v>
      </c>
      <c r="C17" s="15">
        <v>115</v>
      </c>
      <c r="D17" s="16">
        <v>138</v>
      </c>
      <c r="E17" s="16">
        <v>135</v>
      </c>
      <c r="F17" s="17">
        <f t="shared" si="3"/>
        <v>273</v>
      </c>
    </row>
    <row r="18" spans="1:6" ht="15.75" customHeight="1">
      <c r="A18" s="60"/>
      <c r="B18" s="29" t="s">
        <v>24</v>
      </c>
      <c r="C18" s="15">
        <v>115</v>
      </c>
      <c r="D18" s="16">
        <v>172</v>
      </c>
      <c r="E18" s="16">
        <v>163</v>
      </c>
      <c r="F18" s="17">
        <f t="shared" si="3"/>
        <v>335</v>
      </c>
    </row>
    <row r="19" spans="1:6" ht="15.75" customHeight="1" thickBot="1">
      <c r="A19" s="61"/>
      <c r="B19" s="18" t="s">
        <v>13</v>
      </c>
      <c r="C19" s="19">
        <f>SUM(C13:C18)</f>
        <v>8940</v>
      </c>
      <c r="D19" s="20">
        <f>SUM(D13:D18)</f>
        <v>10636</v>
      </c>
      <c r="E19" s="20">
        <f>SUM(E13:E18)</f>
        <v>10989</v>
      </c>
      <c r="F19" s="21">
        <f t="shared" si="1"/>
        <v>21625</v>
      </c>
    </row>
    <row r="20" spans="1:6" ht="15.75" customHeight="1">
      <c r="A20" s="59" t="s">
        <v>25</v>
      </c>
      <c r="B20" s="22" t="s">
        <v>26</v>
      </c>
      <c r="C20" s="24">
        <v>1633</v>
      </c>
      <c r="D20" s="23">
        <v>1991</v>
      </c>
      <c r="E20" s="23">
        <v>2078</v>
      </c>
      <c r="F20" s="17">
        <f t="shared" ref="F20:F26" si="4">SUM(D20:E20)</f>
        <v>4069</v>
      </c>
    </row>
    <row r="21" spans="1:6" ht="15.75" customHeight="1">
      <c r="A21" s="60"/>
      <c r="B21" s="14" t="s">
        <v>27</v>
      </c>
      <c r="C21" s="15">
        <v>853</v>
      </c>
      <c r="D21" s="16">
        <v>968</v>
      </c>
      <c r="E21" s="16">
        <v>964</v>
      </c>
      <c r="F21" s="17">
        <f t="shared" si="4"/>
        <v>1932</v>
      </c>
    </row>
    <row r="22" spans="1:6" ht="15.75" customHeight="1">
      <c r="A22" s="60"/>
      <c r="B22" s="10" t="s">
        <v>28</v>
      </c>
      <c r="C22" s="11">
        <v>264</v>
      </c>
      <c r="D22" s="12">
        <v>315</v>
      </c>
      <c r="E22" s="12">
        <v>320</v>
      </c>
      <c r="F22" s="17">
        <f t="shared" si="4"/>
        <v>635</v>
      </c>
    </row>
    <row r="23" spans="1:6" ht="15.75" customHeight="1">
      <c r="A23" s="60"/>
      <c r="B23" s="14" t="s">
        <v>29</v>
      </c>
      <c r="C23" s="15">
        <v>187</v>
      </c>
      <c r="D23" s="16">
        <v>218</v>
      </c>
      <c r="E23" s="16">
        <v>226</v>
      </c>
      <c r="F23" s="17">
        <f t="shared" si="4"/>
        <v>444</v>
      </c>
    </row>
    <row r="24" spans="1:6" ht="15.75" customHeight="1">
      <c r="A24" s="60"/>
      <c r="B24" s="30" t="s">
        <v>30</v>
      </c>
      <c r="C24" s="16">
        <v>263</v>
      </c>
      <c r="D24" s="31">
        <v>310</v>
      </c>
      <c r="E24" s="31">
        <v>318</v>
      </c>
      <c r="F24" s="17">
        <f t="shared" si="4"/>
        <v>628</v>
      </c>
    </row>
    <row r="25" spans="1:6" ht="15.75" customHeight="1">
      <c r="A25" s="60"/>
      <c r="B25" s="14" t="s">
        <v>31</v>
      </c>
      <c r="C25" s="15">
        <v>172</v>
      </c>
      <c r="D25" s="16">
        <v>175</v>
      </c>
      <c r="E25" s="16">
        <v>183</v>
      </c>
      <c r="F25" s="17">
        <f t="shared" si="4"/>
        <v>358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3372</v>
      </c>
      <c r="D27" s="33">
        <f>SUM(D20:D26)</f>
        <v>3977</v>
      </c>
      <c r="E27" s="33">
        <f>SUM(E20:E26)</f>
        <v>4089</v>
      </c>
      <c r="F27" s="34">
        <f t="shared" si="1"/>
        <v>8066</v>
      </c>
    </row>
    <row r="28" spans="1:6" ht="15.75" customHeight="1">
      <c r="A28" s="59" t="s">
        <v>33</v>
      </c>
      <c r="B28" s="22" t="s">
        <v>34</v>
      </c>
      <c r="C28" s="24">
        <v>432</v>
      </c>
      <c r="D28" s="23">
        <v>529</v>
      </c>
      <c r="E28" s="23">
        <v>512</v>
      </c>
      <c r="F28" s="17">
        <f t="shared" ref="F28:F32" si="5">SUM(D28:E28)</f>
        <v>1041</v>
      </c>
    </row>
    <row r="29" spans="1:6" ht="15.75" customHeight="1">
      <c r="A29" s="60"/>
      <c r="B29" s="14" t="s">
        <v>35</v>
      </c>
      <c r="C29" s="15">
        <v>88</v>
      </c>
      <c r="D29" s="16">
        <v>107</v>
      </c>
      <c r="E29" s="16">
        <v>101</v>
      </c>
      <c r="F29" s="17">
        <f t="shared" si="5"/>
        <v>208</v>
      </c>
    </row>
    <row r="30" spans="1:6" ht="15.75" customHeight="1">
      <c r="A30" s="60"/>
      <c r="B30" s="14" t="s">
        <v>36</v>
      </c>
      <c r="C30" s="15">
        <v>61</v>
      </c>
      <c r="D30" s="16">
        <v>62</v>
      </c>
      <c r="E30" s="16">
        <v>56</v>
      </c>
      <c r="F30" s="17">
        <f t="shared" si="5"/>
        <v>118</v>
      </c>
    </row>
    <row r="31" spans="1:6" ht="15.75" customHeight="1">
      <c r="A31" s="60"/>
      <c r="B31" s="14" t="s">
        <v>37</v>
      </c>
      <c r="C31" s="15">
        <v>112</v>
      </c>
      <c r="D31" s="16">
        <v>122</v>
      </c>
      <c r="E31" s="16">
        <v>122</v>
      </c>
      <c r="F31" s="17">
        <f t="shared" si="5"/>
        <v>244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693</v>
      </c>
      <c r="D33" s="33">
        <f>SUM(D28:D32)</f>
        <v>820</v>
      </c>
      <c r="E33" s="33">
        <f>SUM(E28:E32)</f>
        <v>791</v>
      </c>
      <c r="F33" s="34">
        <f t="shared" si="1"/>
        <v>1611</v>
      </c>
    </row>
    <row r="34" spans="1:6" ht="15.75" customHeight="1">
      <c r="A34" s="59" t="s">
        <v>39</v>
      </c>
      <c r="B34" s="36" t="s">
        <v>40</v>
      </c>
      <c r="C34" s="7">
        <v>790</v>
      </c>
      <c r="D34" s="8">
        <v>925</v>
      </c>
      <c r="E34" s="8">
        <v>928</v>
      </c>
      <c r="F34" s="17">
        <f t="shared" ref="F34:F36" si="6">SUM(D34:E34)</f>
        <v>1853</v>
      </c>
    </row>
    <row r="35" spans="1:6" ht="15.75" customHeight="1">
      <c r="A35" s="60"/>
      <c r="B35" s="37" t="s">
        <v>41</v>
      </c>
      <c r="C35" s="15">
        <v>711</v>
      </c>
      <c r="D35" s="16">
        <v>868</v>
      </c>
      <c r="E35" s="16">
        <v>922</v>
      </c>
      <c r="F35" s="17">
        <f t="shared" si="6"/>
        <v>1790</v>
      </c>
    </row>
    <row r="36" spans="1:6" ht="15.75" customHeight="1">
      <c r="A36" s="60"/>
      <c r="B36" s="14" t="s">
        <v>42</v>
      </c>
      <c r="C36" s="15">
        <v>406</v>
      </c>
      <c r="D36" s="16">
        <v>506</v>
      </c>
      <c r="E36" s="16">
        <v>471</v>
      </c>
      <c r="F36" s="17">
        <f t="shared" si="6"/>
        <v>977</v>
      </c>
    </row>
    <row r="37" spans="1:6" ht="15.75" customHeight="1" thickBot="1">
      <c r="A37" s="61"/>
      <c r="B37" s="18" t="s">
        <v>13</v>
      </c>
      <c r="C37" s="19">
        <f>SUM(C34:C36)</f>
        <v>1907</v>
      </c>
      <c r="D37" s="20">
        <f>SUM(D34:D36)</f>
        <v>2299</v>
      </c>
      <c r="E37" s="20">
        <f>SUM(E34:E36)</f>
        <v>2321</v>
      </c>
      <c r="F37" s="21">
        <f t="shared" si="1"/>
        <v>4620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89</v>
      </c>
      <c r="E38" s="8">
        <v>101</v>
      </c>
      <c r="F38" s="17">
        <f t="shared" ref="F38:F41" si="7">SUM(D38:E38)</f>
        <v>190</v>
      </c>
    </row>
    <row r="39" spans="1:6" ht="15.75" customHeight="1">
      <c r="A39" s="60"/>
      <c r="B39" s="38" t="s">
        <v>45</v>
      </c>
      <c r="C39" s="39">
        <v>404</v>
      </c>
      <c r="D39" s="39">
        <v>466</v>
      </c>
      <c r="E39" s="39">
        <v>498</v>
      </c>
      <c r="F39" s="17">
        <f t="shared" si="7"/>
        <v>964</v>
      </c>
    </row>
    <row r="40" spans="1:6" ht="15.75" customHeight="1">
      <c r="A40" s="60"/>
      <c r="B40" s="14" t="s">
        <v>46</v>
      </c>
      <c r="C40" s="15">
        <v>114</v>
      </c>
      <c r="D40" s="16">
        <v>144</v>
      </c>
      <c r="E40" s="16">
        <v>139</v>
      </c>
      <c r="F40" s="17">
        <f t="shared" si="7"/>
        <v>283</v>
      </c>
    </row>
    <row r="41" spans="1:6" ht="15.75" customHeight="1">
      <c r="A41" s="60"/>
      <c r="B41" s="14" t="s">
        <v>47</v>
      </c>
      <c r="C41" s="15">
        <v>341</v>
      </c>
      <c r="D41" s="16">
        <v>392</v>
      </c>
      <c r="E41" s="16">
        <v>405</v>
      </c>
      <c r="F41" s="17">
        <f t="shared" si="7"/>
        <v>797</v>
      </c>
    </row>
    <row r="42" spans="1:6" ht="15.75" customHeight="1" thickBot="1">
      <c r="A42" s="61"/>
      <c r="B42" s="32" t="s">
        <v>13</v>
      </c>
      <c r="C42" s="35">
        <f>SUM(C38:C41)</f>
        <v>931</v>
      </c>
      <c r="D42" s="33">
        <f>SUM(D38:D41)</f>
        <v>1091</v>
      </c>
      <c r="E42" s="33">
        <f>SUM(E38:E41)</f>
        <v>1143</v>
      </c>
      <c r="F42" s="34">
        <f t="shared" si="1"/>
        <v>2234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208</v>
      </c>
      <c r="E43" s="23">
        <v>236</v>
      </c>
      <c r="F43" s="17">
        <f t="shared" ref="F43:F49" si="8">SUM(D43:E43)</f>
        <v>444</v>
      </c>
    </row>
    <row r="44" spans="1:6" ht="15.75" customHeight="1">
      <c r="A44" s="62"/>
      <c r="B44" s="14" t="s">
        <v>50</v>
      </c>
      <c r="C44" s="15">
        <v>305</v>
      </c>
      <c r="D44" s="16">
        <v>370</v>
      </c>
      <c r="E44" s="16">
        <v>379</v>
      </c>
      <c r="F44" s="17">
        <f t="shared" si="8"/>
        <v>749</v>
      </c>
    </row>
    <row r="45" spans="1:6" ht="15.75" customHeight="1">
      <c r="A45" s="62"/>
      <c r="B45" s="10" t="s">
        <v>51</v>
      </c>
      <c r="C45" s="11">
        <v>1135</v>
      </c>
      <c r="D45" s="12">
        <v>1340</v>
      </c>
      <c r="E45" s="12">
        <v>1492</v>
      </c>
      <c r="F45" s="17">
        <f t="shared" si="8"/>
        <v>2832</v>
      </c>
    </row>
    <row r="46" spans="1:6" ht="15.75" customHeight="1">
      <c r="A46" s="62"/>
      <c r="B46" s="14" t="s">
        <v>52</v>
      </c>
      <c r="C46" s="15">
        <v>627</v>
      </c>
      <c r="D46" s="16">
        <v>510</v>
      </c>
      <c r="E46" s="16">
        <v>579</v>
      </c>
      <c r="F46" s="17">
        <f t="shared" si="8"/>
        <v>1089</v>
      </c>
    </row>
    <row r="47" spans="1:6" ht="15.75" customHeight="1">
      <c r="A47" s="62"/>
      <c r="B47" s="10" t="s">
        <v>53</v>
      </c>
      <c r="C47" s="11">
        <v>275</v>
      </c>
      <c r="D47" s="12">
        <v>330</v>
      </c>
      <c r="E47" s="12">
        <v>353</v>
      </c>
      <c r="F47" s="17">
        <f t="shared" si="8"/>
        <v>683</v>
      </c>
    </row>
    <row r="48" spans="1:6" ht="15.75" customHeight="1">
      <c r="A48" s="62"/>
      <c r="B48" s="14" t="s">
        <v>44</v>
      </c>
      <c r="C48" s="15">
        <v>91</v>
      </c>
      <c r="D48" s="16">
        <v>118</v>
      </c>
      <c r="E48" s="16">
        <v>129</v>
      </c>
      <c r="F48" s="17">
        <f t="shared" si="8"/>
        <v>247</v>
      </c>
    </row>
    <row r="49" spans="1:6" ht="15.75" customHeight="1">
      <c r="A49" s="62"/>
      <c r="B49" s="14" t="s">
        <v>54</v>
      </c>
      <c r="C49" s="16">
        <v>757</v>
      </c>
      <c r="D49" s="16">
        <v>908</v>
      </c>
      <c r="E49" s="16">
        <v>939</v>
      </c>
      <c r="F49" s="17">
        <f t="shared" si="8"/>
        <v>1847</v>
      </c>
    </row>
    <row r="50" spans="1:6" ht="15.75" customHeight="1" thickBot="1">
      <c r="A50" s="63"/>
      <c r="B50" s="32" t="s">
        <v>13</v>
      </c>
      <c r="C50" s="33">
        <f>SUM(C43:C49)</f>
        <v>3361</v>
      </c>
      <c r="D50" s="33">
        <f>SUM(D43:D49)</f>
        <v>3784</v>
      </c>
      <c r="E50" s="33">
        <f>SUM(E43:E49)</f>
        <v>4107</v>
      </c>
      <c r="F50" s="34">
        <f t="shared" si="1"/>
        <v>7891</v>
      </c>
    </row>
    <row r="51" spans="1:6" ht="15.75" customHeight="1" thickBot="1">
      <c r="A51" s="64" t="s">
        <v>55</v>
      </c>
      <c r="B51" s="65"/>
      <c r="C51" s="40">
        <f>SUM(C8,C12,C19,C27,C33,C37,C42,C50)</f>
        <v>22760</v>
      </c>
      <c r="D51" s="41">
        <f>SUM(D8,D12,D19,D27,D33,D37,D42,D50)</f>
        <v>26930</v>
      </c>
      <c r="E51" s="41">
        <f>SUM(E8,E12,E19,E27,E33,E37,E42,E50)</f>
        <v>27882</v>
      </c>
      <c r="F51" s="42">
        <f t="shared" si="1"/>
        <v>54812</v>
      </c>
    </row>
    <row r="52" spans="1:6" ht="15.75" customHeight="1">
      <c r="A52" s="43"/>
      <c r="B52" s="43"/>
      <c r="C52" s="66" t="s">
        <v>62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E51" sqref="E51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9" t="s">
        <v>2</v>
      </c>
      <c r="C2" s="49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416</v>
      </c>
      <c r="D3" s="8">
        <v>491</v>
      </c>
      <c r="E3" s="8">
        <v>530</v>
      </c>
      <c r="F3" s="17">
        <f t="shared" ref="F3:F4" si="0">SUM(D3:E3)</f>
        <v>1021</v>
      </c>
    </row>
    <row r="4" spans="1:10" ht="15.75" customHeight="1">
      <c r="A4" s="60"/>
      <c r="B4" s="10" t="s">
        <v>9</v>
      </c>
      <c r="C4" s="11">
        <v>231</v>
      </c>
      <c r="D4" s="12">
        <v>288</v>
      </c>
      <c r="E4" s="12">
        <v>299</v>
      </c>
      <c r="F4" s="17">
        <f t="shared" si="0"/>
        <v>587</v>
      </c>
    </row>
    <row r="5" spans="1:10" ht="15.75" customHeight="1">
      <c r="A5" s="60"/>
      <c r="B5" s="14" t="s">
        <v>10</v>
      </c>
      <c r="C5" s="15">
        <v>497</v>
      </c>
      <c r="D5" s="16">
        <v>610</v>
      </c>
      <c r="E5" s="16">
        <v>625</v>
      </c>
      <c r="F5" s="17">
        <f>SUM(D5:E5)</f>
        <v>1235</v>
      </c>
    </row>
    <row r="6" spans="1:10" ht="15.75" customHeight="1">
      <c r="A6" s="60"/>
      <c r="B6" s="14" t="s">
        <v>11</v>
      </c>
      <c r="C6" s="15">
        <v>261</v>
      </c>
      <c r="D6" s="16">
        <v>324</v>
      </c>
      <c r="E6" s="16">
        <v>322</v>
      </c>
      <c r="F6" s="17">
        <f>SUM(D6:E6)</f>
        <v>646</v>
      </c>
    </row>
    <row r="7" spans="1:10" ht="15.75" customHeight="1">
      <c r="A7" s="60"/>
      <c r="B7" s="14" t="s">
        <v>12</v>
      </c>
      <c r="C7" s="15">
        <v>685</v>
      </c>
      <c r="D7" s="16">
        <v>806</v>
      </c>
      <c r="E7" s="16">
        <v>865</v>
      </c>
      <c r="F7" s="17">
        <f>SUM(D7:E7)</f>
        <v>1671</v>
      </c>
    </row>
    <row r="8" spans="1:10" ht="15.75" customHeight="1" thickBot="1">
      <c r="A8" s="61"/>
      <c r="B8" s="18" t="s">
        <v>13</v>
      </c>
      <c r="C8" s="19">
        <f>SUM(C3:C7)</f>
        <v>2090</v>
      </c>
      <c r="D8" s="20">
        <f>SUM(D3:D7)</f>
        <v>2519</v>
      </c>
      <c r="E8" s="20">
        <f>SUM(E3:E7)</f>
        <v>2641</v>
      </c>
      <c r="F8" s="21">
        <f t="shared" ref="F8:F51" si="1">D8+E8</f>
        <v>5160</v>
      </c>
    </row>
    <row r="9" spans="1:10" ht="15.75" customHeight="1">
      <c r="A9" s="59" t="s">
        <v>14</v>
      </c>
      <c r="B9" s="22" t="s">
        <v>15</v>
      </c>
      <c r="C9" s="23">
        <v>236</v>
      </c>
      <c r="D9" s="24">
        <v>280</v>
      </c>
      <c r="E9" s="23">
        <v>312</v>
      </c>
      <c r="F9" s="17">
        <f t="shared" ref="F9:F11" si="2">SUM(D9:E9)</f>
        <v>592</v>
      </c>
      <c r="J9" s="26"/>
    </row>
    <row r="10" spans="1:10" ht="15.75" customHeight="1">
      <c r="A10" s="60"/>
      <c r="B10" s="14" t="s">
        <v>16</v>
      </c>
      <c r="C10" s="16">
        <v>796</v>
      </c>
      <c r="D10" s="15">
        <v>978</v>
      </c>
      <c r="E10" s="16">
        <v>972</v>
      </c>
      <c r="F10" s="17">
        <f t="shared" si="2"/>
        <v>1950</v>
      </c>
    </row>
    <row r="11" spans="1:10" ht="15.75" customHeight="1">
      <c r="A11" s="60"/>
      <c r="B11" s="14" t="s">
        <v>17</v>
      </c>
      <c r="C11" s="16">
        <v>434</v>
      </c>
      <c r="D11" s="15">
        <v>538</v>
      </c>
      <c r="E11" s="16">
        <v>513</v>
      </c>
      <c r="F11" s="17">
        <f t="shared" si="2"/>
        <v>1051</v>
      </c>
    </row>
    <row r="12" spans="1:10" ht="16.5" customHeight="1" thickBot="1">
      <c r="A12" s="61"/>
      <c r="B12" s="18" t="s">
        <v>13</v>
      </c>
      <c r="C12" s="20">
        <f>SUM(C9:C11)</f>
        <v>1466</v>
      </c>
      <c r="D12" s="19">
        <f>SUM(D9:D11)</f>
        <v>1796</v>
      </c>
      <c r="E12" s="20">
        <f>SUM(E9:E11)</f>
        <v>1797</v>
      </c>
      <c r="F12" s="21">
        <f t="shared" si="1"/>
        <v>3593</v>
      </c>
    </row>
    <row r="13" spans="1:10" ht="15.75" customHeight="1">
      <c r="A13" s="59" t="s">
        <v>18</v>
      </c>
      <c r="B13" s="22" t="s">
        <v>19</v>
      </c>
      <c r="C13" s="24">
        <v>7809</v>
      </c>
      <c r="D13" s="24">
        <v>9211</v>
      </c>
      <c r="E13" s="24">
        <v>9504</v>
      </c>
      <c r="F13" s="17">
        <f t="shared" ref="F13:F18" si="3">SUM(D13:E13)</f>
        <v>18715</v>
      </c>
    </row>
    <row r="14" spans="1:10" ht="15.75" customHeight="1">
      <c r="A14" s="60"/>
      <c r="B14" s="14" t="s">
        <v>20</v>
      </c>
      <c r="C14" s="15">
        <v>538</v>
      </c>
      <c r="D14" s="15">
        <v>646</v>
      </c>
      <c r="E14" s="15">
        <v>697</v>
      </c>
      <c r="F14" s="17">
        <f t="shared" si="3"/>
        <v>1343</v>
      </c>
    </row>
    <row r="15" spans="1:10" ht="15.75" customHeight="1">
      <c r="A15" s="60"/>
      <c r="B15" s="27" t="s">
        <v>21</v>
      </c>
      <c r="C15" s="11">
        <v>227</v>
      </c>
      <c r="D15" s="12">
        <v>278</v>
      </c>
      <c r="E15" s="12">
        <v>305</v>
      </c>
      <c r="F15" s="17">
        <f t="shared" si="3"/>
        <v>583</v>
      </c>
      <c r="H15" s="26"/>
    </row>
    <row r="16" spans="1:10" ht="15.75" customHeight="1">
      <c r="A16" s="60"/>
      <c r="B16" s="28" t="s">
        <v>22</v>
      </c>
      <c r="C16" s="16">
        <v>122</v>
      </c>
      <c r="D16" s="16">
        <v>164</v>
      </c>
      <c r="E16" s="16">
        <v>171</v>
      </c>
      <c r="F16" s="17">
        <f t="shared" si="3"/>
        <v>335</v>
      </c>
    </row>
    <row r="17" spans="1:6" ht="15.75" customHeight="1">
      <c r="A17" s="60"/>
      <c r="B17" s="29" t="s">
        <v>23</v>
      </c>
      <c r="C17" s="15">
        <v>114</v>
      </c>
      <c r="D17" s="16">
        <v>138</v>
      </c>
      <c r="E17" s="16">
        <v>136</v>
      </c>
      <c r="F17" s="17">
        <f t="shared" si="3"/>
        <v>274</v>
      </c>
    </row>
    <row r="18" spans="1:6" ht="15.75" customHeight="1">
      <c r="A18" s="60"/>
      <c r="B18" s="29" t="s">
        <v>24</v>
      </c>
      <c r="C18" s="15">
        <v>116</v>
      </c>
      <c r="D18" s="16">
        <v>173</v>
      </c>
      <c r="E18" s="16">
        <v>165</v>
      </c>
      <c r="F18" s="17">
        <f t="shared" si="3"/>
        <v>338</v>
      </c>
    </row>
    <row r="19" spans="1:6" ht="15.75" customHeight="1" thickBot="1">
      <c r="A19" s="61"/>
      <c r="B19" s="18" t="s">
        <v>13</v>
      </c>
      <c r="C19" s="19">
        <f>SUM(C13:C18)</f>
        <v>8926</v>
      </c>
      <c r="D19" s="20">
        <f>SUM(D13:D18)</f>
        <v>10610</v>
      </c>
      <c r="E19" s="20">
        <f>SUM(E13:E18)</f>
        <v>10978</v>
      </c>
      <c r="F19" s="21">
        <f t="shared" si="1"/>
        <v>21588</v>
      </c>
    </row>
    <row r="20" spans="1:6" ht="15.75" customHeight="1">
      <c r="A20" s="59" t="s">
        <v>25</v>
      </c>
      <c r="B20" s="22" t="s">
        <v>26</v>
      </c>
      <c r="C20" s="24">
        <v>1637</v>
      </c>
      <c r="D20" s="23">
        <v>1986</v>
      </c>
      <c r="E20" s="23">
        <v>2081</v>
      </c>
      <c r="F20" s="17">
        <f t="shared" ref="F20:F26" si="4">SUM(D20:E20)</f>
        <v>4067</v>
      </c>
    </row>
    <row r="21" spans="1:6" ht="15.75" customHeight="1">
      <c r="A21" s="60"/>
      <c r="B21" s="14" t="s">
        <v>27</v>
      </c>
      <c r="C21" s="15">
        <v>854</v>
      </c>
      <c r="D21" s="16">
        <v>969</v>
      </c>
      <c r="E21" s="16">
        <v>967</v>
      </c>
      <c r="F21" s="17">
        <f t="shared" si="4"/>
        <v>1936</v>
      </c>
    </row>
    <row r="22" spans="1:6" ht="15.75" customHeight="1">
      <c r="A22" s="60"/>
      <c r="B22" s="10" t="s">
        <v>28</v>
      </c>
      <c r="C22" s="11">
        <v>264</v>
      </c>
      <c r="D22" s="12">
        <v>315</v>
      </c>
      <c r="E22" s="12">
        <v>320</v>
      </c>
      <c r="F22" s="17">
        <f t="shared" si="4"/>
        <v>635</v>
      </c>
    </row>
    <row r="23" spans="1:6" ht="15.75" customHeight="1">
      <c r="A23" s="60"/>
      <c r="B23" s="14" t="s">
        <v>29</v>
      </c>
      <c r="C23" s="15">
        <v>187</v>
      </c>
      <c r="D23" s="16">
        <v>218</v>
      </c>
      <c r="E23" s="16">
        <v>226</v>
      </c>
      <c r="F23" s="17">
        <f t="shared" si="4"/>
        <v>444</v>
      </c>
    </row>
    <row r="24" spans="1:6" ht="15.75" customHeight="1">
      <c r="A24" s="60"/>
      <c r="B24" s="30" t="s">
        <v>30</v>
      </c>
      <c r="C24" s="16">
        <v>264</v>
      </c>
      <c r="D24" s="31">
        <v>309</v>
      </c>
      <c r="E24" s="31">
        <v>319</v>
      </c>
      <c r="F24" s="17">
        <f t="shared" si="4"/>
        <v>628</v>
      </c>
    </row>
    <row r="25" spans="1:6" ht="15.75" customHeight="1">
      <c r="A25" s="60"/>
      <c r="B25" s="14" t="s">
        <v>31</v>
      </c>
      <c r="C25" s="15">
        <v>166</v>
      </c>
      <c r="D25" s="16">
        <v>171</v>
      </c>
      <c r="E25" s="16">
        <v>173</v>
      </c>
      <c r="F25" s="17">
        <f t="shared" si="4"/>
        <v>344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3372</v>
      </c>
      <c r="D27" s="33">
        <f>SUM(D20:D26)</f>
        <v>3968</v>
      </c>
      <c r="E27" s="33">
        <f>SUM(E20:E26)</f>
        <v>4086</v>
      </c>
      <c r="F27" s="34">
        <f t="shared" si="1"/>
        <v>8054</v>
      </c>
    </row>
    <row r="28" spans="1:6" ht="15.75" customHeight="1">
      <c r="A28" s="59" t="s">
        <v>33</v>
      </c>
      <c r="B28" s="22" t="s">
        <v>34</v>
      </c>
      <c r="C28" s="24">
        <v>430</v>
      </c>
      <c r="D28" s="23">
        <v>525</v>
      </c>
      <c r="E28" s="23">
        <v>509</v>
      </c>
      <c r="F28" s="17">
        <f t="shared" ref="F28:F32" si="5">SUM(D28:E28)</f>
        <v>1034</v>
      </c>
    </row>
    <row r="29" spans="1:6" ht="15.75" customHeight="1">
      <c r="A29" s="60"/>
      <c r="B29" s="14" t="s">
        <v>35</v>
      </c>
      <c r="C29" s="15">
        <v>88</v>
      </c>
      <c r="D29" s="16">
        <v>107</v>
      </c>
      <c r="E29" s="16">
        <v>101</v>
      </c>
      <c r="F29" s="17">
        <f t="shared" si="5"/>
        <v>208</v>
      </c>
    </row>
    <row r="30" spans="1:6" ht="15.75" customHeight="1">
      <c r="A30" s="60"/>
      <c r="B30" s="14" t="s">
        <v>36</v>
      </c>
      <c r="C30" s="15">
        <v>61</v>
      </c>
      <c r="D30" s="16">
        <v>62</v>
      </c>
      <c r="E30" s="16">
        <v>56</v>
      </c>
      <c r="F30" s="17">
        <f t="shared" si="5"/>
        <v>118</v>
      </c>
    </row>
    <row r="31" spans="1:6" ht="15.75" customHeight="1">
      <c r="A31" s="60"/>
      <c r="B31" s="14" t="s">
        <v>37</v>
      </c>
      <c r="C31" s="15">
        <v>112</v>
      </c>
      <c r="D31" s="16">
        <v>123</v>
      </c>
      <c r="E31" s="16">
        <v>122</v>
      </c>
      <c r="F31" s="17">
        <f t="shared" si="5"/>
        <v>245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691</v>
      </c>
      <c r="D33" s="33">
        <f>SUM(D28:D32)</f>
        <v>817</v>
      </c>
      <c r="E33" s="33">
        <f>SUM(E28:E32)</f>
        <v>788</v>
      </c>
      <c r="F33" s="34">
        <f t="shared" si="1"/>
        <v>1605</v>
      </c>
    </row>
    <row r="34" spans="1:6" ht="15.75" customHeight="1">
      <c r="A34" s="59" t="s">
        <v>39</v>
      </c>
      <c r="B34" s="36" t="s">
        <v>40</v>
      </c>
      <c r="C34" s="7">
        <v>794</v>
      </c>
      <c r="D34" s="8">
        <v>928</v>
      </c>
      <c r="E34" s="8">
        <v>927</v>
      </c>
      <c r="F34" s="17">
        <f t="shared" ref="F34:F36" si="6">SUM(D34:E34)</f>
        <v>1855</v>
      </c>
    </row>
    <row r="35" spans="1:6" ht="15.75" customHeight="1">
      <c r="A35" s="60"/>
      <c r="B35" s="37" t="s">
        <v>41</v>
      </c>
      <c r="C35" s="15">
        <v>710</v>
      </c>
      <c r="D35" s="16">
        <v>867</v>
      </c>
      <c r="E35" s="16">
        <v>919</v>
      </c>
      <c r="F35" s="17">
        <f t="shared" si="6"/>
        <v>1786</v>
      </c>
    </row>
    <row r="36" spans="1:6" ht="15.75" customHeight="1">
      <c r="A36" s="60"/>
      <c r="B36" s="14" t="s">
        <v>42</v>
      </c>
      <c r="C36" s="15">
        <v>402</v>
      </c>
      <c r="D36" s="16">
        <v>504</v>
      </c>
      <c r="E36" s="16">
        <v>470</v>
      </c>
      <c r="F36" s="17">
        <f t="shared" si="6"/>
        <v>974</v>
      </c>
    </row>
    <row r="37" spans="1:6" ht="15.75" customHeight="1" thickBot="1">
      <c r="A37" s="61"/>
      <c r="B37" s="18" t="s">
        <v>13</v>
      </c>
      <c r="C37" s="19">
        <f>SUM(C34:C36)</f>
        <v>1906</v>
      </c>
      <c r="D37" s="20">
        <f>SUM(D34:D36)</f>
        <v>2299</v>
      </c>
      <c r="E37" s="20">
        <f>SUM(E34:E36)</f>
        <v>2316</v>
      </c>
      <c r="F37" s="21">
        <f t="shared" si="1"/>
        <v>4615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101</v>
      </c>
      <c r="F38" s="17">
        <f t="shared" ref="F38:F41" si="7">SUM(D38:E38)</f>
        <v>189</v>
      </c>
    </row>
    <row r="39" spans="1:6" ht="15.75" customHeight="1">
      <c r="A39" s="60"/>
      <c r="B39" s="38" t="s">
        <v>45</v>
      </c>
      <c r="C39" s="39">
        <v>400</v>
      </c>
      <c r="D39" s="39">
        <v>465</v>
      </c>
      <c r="E39" s="39">
        <v>494</v>
      </c>
      <c r="F39" s="17">
        <f t="shared" si="7"/>
        <v>959</v>
      </c>
    </row>
    <row r="40" spans="1:6" ht="15.75" customHeight="1">
      <c r="A40" s="60"/>
      <c r="B40" s="14" t="s">
        <v>46</v>
      </c>
      <c r="C40" s="15">
        <v>114</v>
      </c>
      <c r="D40" s="16">
        <v>142</v>
      </c>
      <c r="E40" s="16">
        <v>140</v>
      </c>
      <c r="F40" s="17">
        <f t="shared" si="7"/>
        <v>282</v>
      </c>
    </row>
    <row r="41" spans="1:6" ht="15.75" customHeight="1">
      <c r="A41" s="60"/>
      <c r="B41" s="14" t="s">
        <v>47</v>
      </c>
      <c r="C41" s="15">
        <v>341</v>
      </c>
      <c r="D41" s="16">
        <v>392</v>
      </c>
      <c r="E41" s="16">
        <v>405</v>
      </c>
      <c r="F41" s="17">
        <f t="shared" si="7"/>
        <v>797</v>
      </c>
    </row>
    <row r="42" spans="1:6" ht="15.75" customHeight="1" thickBot="1">
      <c r="A42" s="61"/>
      <c r="B42" s="32" t="s">
        <v>13</v>
      </c>
      <c r="C42" s="35">
        <f>SUM(C38:C41)</f>
        <v>927</v>
      </c>
      <c r="D42" s="33">
        <f>SUM(D38:D41)</f>
        <v>1087</v>
      </c>
      <c r="E42" s="33">
        <f>SUM(E38:E41)</f>
        <v>1140</v>
      </c>
      <c r="F42" s="34">
        <f t="shared" si="1"/>
        <v>2227</v>
      </c>
    </row>
    <row r="43" spans="1:6" ht="15.75" customHeight="1">
      <c r="A43" s="59" t="s">
        <v>48</v>
      </c>
      <c r="B43" s="22" t="s">
        <v>49</v>
      </c>
      <c r="C43" s="24">
        <v>170</v>
      </c>
      <c r="D43" s="23">
        <v>206</v>
      </c>
      <c r="E43" s="23">
        <v>235</v>
      </c>
      <c r="F43" s="17">
        <f t="shared" ref="F43:F49" si="8">SUM(D43:E43)</f>
        <v>441</v>
      </c>
    </row>
    <row r="44" spans="1:6" ht="15.75" customHeight="1">
      <c r="A44" s="62"/>
      <c r="B44" s="14" t="s">
        <v>50</v>
      </c>
      <c r="C44" s="15">
        <v>304</v>
      </c>
      <c r="D44" s="16">
        <v>369</v>
      </c>
      <c r="E44" s="16">
        <v>378</v>
      </c>
      <c r="F44" s="17">
        <f t="shared" si="8"/>
        <v>747</v>
      </c>
    </row>
    <row r="45" spans="1:6" ht="15.75" customHeight="1">
      <c r="A45" s="62"/>
      <c r="B45" s="10" t="s">
        <v>51</v>
      </c>
      <c r="C45" s="11">
        <v>1136</v>
      </c>
      <c r="D45" s="12">
        <v>1336</v>
      </c>
      <c r="E45" s="12">
        <v>1495</v>
      </c>
      <c r="F45" s="17">
        <f t="shared" si="8"/>
        <v>2831</v>
      </c>
    </row>
    <row r="46" spans="1:6" ht="15.75" customHeight="1">
      <c r="A46" s="62"/>
      <c r="B46" s="14" t="s">
        <v>52</v>
      </c>
      <c r="C46" s="15">
        <v>630</v>
      </c>
      <c r="D46" s="16">
        <v>513</v>
      </c>
      <c r="E46" s="16">
        <v>579</v>
      </c>
      <c r="F46" s="17">
        <f t="shared" si="8"/>
        <v>1092</v>
      </c>
    </row>
    <row r="47" spans="1:6" ht="15.75" customHeight="1">
      <c r="A47" s="62"/>
      <c r="B47" s="10" t="s">
        <v>53</v>
      </c>
      <c r="C47" s="11">
        <v>275</v>
      </c>
      <c r="D47" s="12">
        <v>336</v>
      </c>
      <c r="E47" s="12">
        <v>353</v>
      </c>
      <c r="F47" s="17">
        <f t="shared" si="8"/>
        <v>689</v>
      </c>
    </row>
    <row r="48" spans="1:6" ht="15.75" customHeight="1">
      <c r="A48" s="62"/>
      <c r="B48" s="14" t="s">
        <v>44</v>
      </c>
      <c r="C48" s="15">
        <v>91</v>
      </c>
      <c r="D48" s="16">
        <v>118</v>
      </c>
      <c r="E48" s="16">
        <v>129</v>
      </c>
      <c r="F48" s="17">
        <f t="shared" si="8"/>
        <v>247</v>
      </c>
    </row>
    <row r="49" spans="1:6" ht="15.75" customHeight="1">
      <c r="A49" s="62"/>
      <c r="B49" s="14" t="s">
        <v>54</v>
      </c>
      <c r="C49" s="16">
        <v>758</v>
      </c>
      <c r="D49" s="16">
        <v>906</v>
      </c>
      <c r="E49" s="16">
        <v>940</v>
      </c>
      <c r="F49" s="17">
        <f t="shared" si="8"/>
        <v>1846</v>
      </c>
    </row>
    <row r="50" spans="1:6" ht="15.75" customHeight="1" thickBot="1">
      <c r="A50" s="63"/>
      <c r="B50" s="32" t="s">
        <v>13</v>
      </c>
      <c r="C50" s="33">
        <f>SUM(C43:C49)</f>
        <v>3364</v>
      </c>
      <c r="D50" s="33">
        <f>SUM(D43:D49)</f>
        <v>3784</v>
      </c>
      <c r="E50" s="33">
        <f>SUM(E43:E49)</f>
        <v>4109</v>
      </c>
      <c r="F50" s="34">
        <f t="shared" si="1"/>
        <v>7893</v>
      </c>
    </row>
    <row r="51" spans="1:6" ht="15.75" customHeight="1" thickBot="1">
      <c r="A51" s="64" t="s">
        <v>55</v>
      </c>
      <c r="B51" s="65"/>
      <c r="C51" s="40">
        <f>SUM(C8,C12,C19,C27,C33,C37,C42,C50)</f>
        <v>22742</v>
      </c>
      <c r="D51" s="41">
        <f>SUM(D8,D12,D19,D27,D33,D37,D42,D50)</f>
        <v>26880</v>
      </c>
      <c r="E51" s="41">
        <f>SUM(E8,E12,E19,E27,E33,E37,E42,E50)</f>
        <v>27855</v>
      </c>
      <c r="F51" s="42">
        <f t="shared" si="1"/>
        <v>54735</v>
      </c>
    </row>
    <row r="52" spans="1:6" ht="15.75" customHeight="1">
      <c r="A52" s="43"/>
      <c r="B52" s="43"/>
      <c r="C52" s="66" t="s">
        <v>63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D16" sqref="D16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0" t="s">
        <v>2</v>
      </c>
      <c r="C2" s="50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416</v>
      </c>
      <c r="D3" s="8">
        <v>492</v>
      </c>
      <c r="E3" s="8">
        <v>528</v>
      </c>
      <c r="F3" s="17">
        <f t="shared" ref="F3:F4" si="0">SUM(D3:E3)</f>
        <v>1020</v>
      </c>
    </row>
    <row r="4" spans="1:10" ht="15.75" customHeight="1">
      <c r="A4" s="60"/>
      <c r="B4" s="10" t="s">
        <v>9</v>
      </c>
      <c r="C4" s="11">
        <v>231</v>
      </c>
      <c r="D4" s="12">
        <v>285</v>
      </c>
      <c r="E4" s="12">
        <v>299</v>
      </c>
      <c r="F4" s="17">
        <f t="shared" si="0"/>
        <v>584</v>
      </c>
    </row>
    <row r="5" spans="1:10" ht="15.75" customHeight="1">
      <c r="A5" s="60"/>
      <c r="B5" s="14" t="s">
        <v>10</v>
      </c>
      <c r="C5" s="15">
        <v>498</v>
      </c>
      <c r="D5" s="16">
        <v>609</v>
      </c>
      <c r="E5" s="16">
        <v>626</v>
      </c>
      <c r="F5" s="17">
        <f>SUM(D5:E5)</f>
        <v>1235</v>
      </c>
    </row>
    <row r="6" spans="1:10" ht="15.75" customHeight="1">
      <c r="A6" s="60"/>
      <c r="B6" s="14" t="s">
        <v>11</v>
      </c>
      <c r="C6" s="15">
        <v>261</v>
      </c>
      <c r="D6" s="16">
        <v>324</v>
      </c>
      <c r="E6" s="16">
        <v>321</v>
      </c>
      <c r="F6" s="17">
        <f>SUM(D6:E6)</f>
        <v>645</v>
      </c>
    </row>
    <row r="7" spans="1:10" ht="15.75" customHeight="1">
      <c r="A7" s="60"/>
      <c r="B7" s="14" t="s">
        <v>12</v>
      </c>
      <c r="C7" s="15">
        <v>687</v>
      </c>
      <c r="D7" s="16">
        <v>809</v>
      </c>
      <c r="E7" s="16">
        <v>871</v>
      </c>
      <c r="F7" s="17">
        <f>SUM(D7:E7)</f>
        <v>1680</v>
      </c>
    </row>
    <row r="8" spans="1:10" ht="15.75" customHeight="1" thickBot="1">
      <c r="A8" s="61"/>
      <c r="B8" s="18" t="s">
        <v>13</v>
      </c>
      <c r="C8" s="19">
        <f>SUM(C3:C7)</f>
        <v>2093</v>
      </c>
      <c r="D8" s="20">
        <f>SUM(D3:D7)</f>
        <v>2519</v>
      </c>
      <c r="E8" s="20">
        <f>SUM(E3:E7)</f>
        <v>2645</v>
      </c>
      <c r="F8" s="21">
        <f t="shared" ref="F8:F51" si="1">D8+E8</f>
        <v>5164</v>
      </c>
    </row>
    <row r="9" spans="1:10" ht="15.75" customHeight="1">
      <c r="A9" s="59" t="s">
        <v>14</v>
      </c>
      <c r="B9" s="22" t="s">
        <v>15</v>
      </c>
      <c r="C9" s="23">
        <v>235</v>
      </c>
      <c r="D9" s="24">
        <v>278</v>
      </c>
      <c r="E9" s="23">
        <v>312</v>
      </c>
      <c r="F9" s="17">
        <f t="shared" ref="F9:F11" si="2">SUM(D9:E9)</f>
        <v>590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978</v>
      </c>
      <c r="E10" s="16">
        <v>972</v>
      </c>
      <c r="F10" s="17">
        <f t="shared" si="2"/>
        <v>1950</v>
      </c>
    </row>
    <row r="11" spans="1:10" ht="15.75" customHeight="1">
      <c r="A11" s="60"/>
      <c r="B11" s="14" t="s">
        <v>17</v>
      </c>
      <c r="C11" s="16">
        <v>433</v>
      </c>
      <c r="D11" s="15">
        <v>536</v>
      </c>
      <c r="E11" s="16">
        <v>516</v>
      </c>
      <c r="F11" s="17">
        <f t="shared" si="2"/>
        <v>1052</v>
      </c>
    </row>
    <row r="12" spans="1:10" ht="16.5" customHeight="1" thickBot="1">
      <c r="A12" s="61"/>
      <c r="B12" s="18" t="s">
        <v>13</v>
      </c>
      <c r="C12" s="20">
        <f>SUM(C9:C11)</f>
        <v>1465</v>
      </c>
      <c r="D12" s="19">
        <f>SUM(D9:D11)</f>
        <v>1792</v>
      </c>
      <c r="E12" s="20">
        <f>SUM(E9:E11)</f>
        <v>1800</v>
      </c>
      <c r="F12" s="21">
        <f t="shared" si="1"/>
        <v>3592</v>
      </c>
    </row>
    <row r="13" spans="1:10" ht="15.75" customHeight="1">
      <c r="A13" s="59" t="s">
        <v>18</v>
      </c>
      <c r="B13" s="22" t="s">
        <v>19</v>
      </c>
      <c r="C13" s="24">
        <v>7818</v>
      </c>
      <c r="D13" s="24">
        <v>9209</v>
      </c>
      <c r="E13" s="24">
        <v>9501</v>
      </c>
      <c r="F13" s="17">
        <f t="shared" ref="F13:F18" si="3">SUM(D13:E13)</f>
        <v>18710</v>
      </c>
    </row>
    <row r="14" spans="1:10" ht="15.75" customHeight="1">
      <c r="A14" s="60"/>
      <c r="B14" s="14" t="s">
        <v>20</v>
      </c>
      <c r="C14" s="15">
        <v>535</v>
      </c>
      <c r="D14" s="15">
        <v>643</v>
      </c>
      <c r="E14" s="15">
        <v>696</v>
      </c>
      <c r="F14" s="17">
        <f t="shared" si="3"/>
        <v>1339</v>
      </c>
    </row>
    <row r="15" spans="1:10" ht="15.75" customHeight="1">
      <c r="A15" s="60"/>
      <c r="B15" s="27" t="s">
        <v>21</v>
      </c>
      <c r="C15" s="11">
        <v>227</v>
      </c>
      <c r="D15" s="12">
        <v>280</v>
      </c>
      <c r="E15" s="12">
        <v>305</v>
      </c>
      <c r="F15" s="17">
        <f t="shared" si="3"/>
        <v>585</v>
      </c>
      <c r="H15" s="26"/>
    </row>
    <row r="16" spans="1:10" ht="15.75" customHeight="1">
      <c r="A16" s="60"/>
      <c r="B16" s="28" t="s">
        <v>22</v>
      </c>
      <c r="C16" s="16">
        <v>121</v>
      </c>
      <c r="D16" s="16">
        <v>163</v>
      </c>
      <c r="E16" s="16">
        <v>169</v>
      </c>
      <c r="F16" s="17">
        <f t="shared" si="3"/>
        <v>332</v>
      </c>
    </row>
    <row r="17" spans="1:6" ht="15.75" customHeight="1">
      <c r="A17" s="60"/>
      <c r="B17" s="29" t="s">
        <v>23</v>
      </c>
      <c r="C17" s="15">
        <v>114</v>
      </c>
      <c r="D17" s="16">
        <v>137</v>
      </c>
      <c r="E17" s="16">
        <v>133</v>
      </c>
      <c r="F17" s="17">
        <f t="shared" si="3"/>
        <v>270</v>
      </c>
    </row>
    <row r="18" spans="1:6" ht="15.75" customHeight="1">
      <c r="A18" s="60"/>
      <c r="B18" s="29" t="s">
        <v>24</v>
      </c>
      <c r="C18" s="15">
        <v>116</v>
      </c>
      <c r="D18" s="16">
        <v>174</v>
      </c>
      <c r="E18" s="16">
        <v>165</v>
      </c>
      <c r="F18" s="17">
        <f t="shared" si="3"/>
        <v>339</v>
      </c>
    </row>
    <row r="19" spans="1:6" ht="15.75" customHeight="1" thickBot="1">
      <c r="A19" s="61"/>
      <c r="B19" s="18" t="s">
        <v>13</v>
      </c>
      <c r="C19" s="19">
        <f>SUM(C13:C18)</f>
        <v>8931</v>
      </c>
      <c r="D19" s="20">
        <f>SUM(D13:D18)</f>
        <v>10606</v>
      </c>
      <c r="E19" s="20">
        <f>SUM(E13:E18)</f>
        <v>10969</v>
      </c>
      <c r="F19" s="21">
        <f t="shared" si="1"/>
        <v>21575</v>
      </c>
    </row>
    <row r="20" spans="1:6" ht="15.75" customHeight="1">
      <c r="A20" s="59" t="s">
        <v>25</v>
      </c>
      <c r="B20" s="22" t="s">
        <v>26</v>
      </c>
      <c r="C20" s="24">
        <v>1637</v>
      </c>
      <c r="D20" s="23">
        <v>1987</v>
      </c>
      <c r="E20" s="23">
        <v>2080</v>
      </c>
      <c r="F20" s="17">
        <f t="shared" ref="F20:F26" si="4">SUM(D20:E20)</f>
        <v>4067</v>
      </c>
    </row>
    <row r="21" spans="1:6" ht="15.75" customHeight="1">
      <c r="A21" s="60"/>
      <c r="B21" s="14" t="s">
        <v>27</v>
      </c>
      <c r="C21" s="15">
        <v>854</v>
      </c>
      <c r="D21" s="16">
        <v>972</v>
      </c>
      <c r="E21" s="16">
        <v>968</v>
      </c>
      <c r="F21" s="17">
        <f t="shared" si="4"/>
        <v>1940</v>
      </c>
    </row>
    <row r="22" spans="1:6" ht="15.75" customHeight="1">
      <c r="A22" s="60"/>
      <c r="B22" s="10" t="s">
        <v>28</v>
      </c>
      <c r="C22" s="11">
        <v>264</v>
      </c>
      <c r="D22" s="12">
        <v>314</v>
      </c>
      <c r="E22" s="12">
        <v>320</v>
      </c>
      <c r="F22" s="17">
        <f t="shared" si="4"/>
        <v>634</v>
      </c>
    </row>
    <row r="23" spans="1:6" ht="15.75" customHeight="1">
      <c r="A23" s="60"/>
      <c r="B23" s="14" t="s">
        <v>29</v>
      </c>
      <c r="C23" s="15">
        <v>185</v>
      </c>
      <c r="D23" s="16">
        <v>213</v>
      </c>
      <c r="E23" s="16">
        <v>225</v>
      </c>
      <c r="F23" s="17">
        <f t="shared" si="4"/>
        <v>438</v>
      </c>
    </row>
    <row r="24" spans="1:6" ht="15.75" customHeight="1">
      <c r="A24" s="60"/>
      <c r="B24" s="30" t="s">
        <v>30</v>
      </c>
      <c r="C24" s="16">
        <v>264</v>
      </c>
      <c r="D24" s="31">
        <v>309</v>
      </c>
      <c r="E24" s="31">
        <v>319</v>
      </c>
      <c r="F24" s="17">
        <f t="shared" si="4"/>
        <v>628</v>
      </c>
    </row>
    <row r="25" spans="1:6" ht="15.75" customHeight="1">
      <c r="A25" s="60"/>
      <c r="B25" s="14" t="s">
        <v>31</v>
      </c>
      <c r="C25" s="15">
        <v>166</v>
      </c>
      <c r="D25" s="16">
        <v>172</v>
      </c>
      <c r="E25" s="16">
        <v>173</v>
      </c>
      <c r="F25" s="17">
        <f t="shared" si="4"/>
        <v>345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3370</v>
      </c>
      <c r="D27" s="33">
        <f>SUM(D20:D26)</f>
        <v>3967</v>
      </c>
      <c r="E27" s="33">
        <f>SUM(E20:E26)</f>
        <v>4085</v>
      </c>
      <c r="F27" s="34">
        <f t="shared" si="1"/>
        <v>8052</v>
      </c>
    </row>
    <row r="28" spans="1:6" ht="15.75" customHeight="1">
      <c r="A28" s="59" t="s">
        <v>33</v>
      </c>
      <c r="B28" s="22" t="s">
        <v>34</v>
      </c>
      <c r="C28" s="24">
        <v>428</v>
      </c>
      <c r="D28" s="23">
        <v>521</v>
      </c>
      <c r="E28" s="23">
        <v>506</v>
      </c>
      <c r="F28" s="17">
        <f t="shared" ref="F28:F32" si="5">SUM(D28:E28)</f>
        <v>1027</v>
      </c>
    </row>
    <row r="29" spans="1:6" ht="15.75" customHeight="1">
      <c r="A29" s="60"/>
      <c r="B29" s="14" t="s">
        <v>35</v>
      </c>
      <c r="C29" s="15">
        <v>88</v>
      </c>
      <c r="D29" s="16">
        <v>107</v>
      </c>
      <c r="E29" s="16">
        <v>101</v>
      </c>
      <c r="F29" s="17">
        <f t="shared" si="5"/>
        <v>208</v>
      </c>
    </row>
    <row r="30" spans="1:6" ht="15.75" customHeight="1">
      <c r="A30" s="60"/>
      <c r="B30" s="14" t="s">
        <v>36</v>
      </c>
      <c r="C30" s="15">
        <v>61</v>
      </c>
      <c r="D30" s="16">
        <v>62</v>
      </c>
      <c r="E30" s="16">
        <v>56</v>
      </c>
      <c r="F30" s="17">
        <f t="shared" si="5"/>
        <v>118</v>
      </c>
    </row>
    <row r="31" spans="1:6" ht="15.75" customHeight="1">
      <c r="A31" s="60"/>
      <c r="B31" s="14" t="s">
        <v>37</v>
      </c>
      <c r="C31" s="15">
        <v>112</v>
      </c>
      <c r="D31" s="16">
        <v>123</v>
      </c>
      <c r="E31" s="16">
        <v>122</v>
      </c>
      <c r="F31" s="17">
        <f t="shared" si="5"/>
        <v>245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689</v>
      </c>
      <c r="D33" s="33">
        <f>SUM(D28:D32)</f>
        <v>813</v>
      </c>
      <c r="E33" s="33">
        <f>SUM(E28:E32)</f>
        <v>785</v>
      </c>
      <c r="F33" s="34">
        <f t="shared" si="1"/>
        <v>1598</v>
      </c>
    </row>
    <row r="34" spans="1:6" ht="15.75" customHeight="1">
      <c r="A34" s="59" t="s">
        <v>39</v>
      </c>
      <c r="B34" s="36" t="s">
        <v>40</v>
      </c>
      <c r="C34" s="7">
        <v>795</v>
      </c>
      <c r="D34" s="8">
        <v>923</v>
      </c>
      <c r="E34" s="8">
        <v>929</v>
      </c>
      <c r="F34" s="17">
        <f t="shared" ref="F34:F36" si="6">SUM(D34:E34)</f>
        <v>1852</v>
      </c>
    </row>
    <row r="35" spans="1:6" ht="15.75" customHeight="1">
      <c r="A35" s="60"/>
      <c r="B35" s="37" t="s">
        <v>41</v>
      </c>
      <c r="C35" s="15">
        <v>709</v>
      </c>
      <c r="D35" s="16">
        <v>867</v>
      </c>
      <c r="E35" s="16">
        <v>918</v>
      </c>
      <c r="F35" s="17">
        <f t="shared" si="6"/>
        <v>1785</v>
      </c>
    </row>
    <row r="36" spans="1:6" ht="15.75" customHeight="1">
      <c r="A36" s="60"/>
      <c r="B36" s="14" t="s">
        <v>42</v>
      </c>
      <c r="C36" s="15">
        <v>404</v>
      </c>
      <c r="D36" s="16">
        <v>508</v>
      </c>
      <c r="E36" s="16">
        <v>472</v>
      </c>
      <c r="F36" s="17">
        <f t="shared" si="6"/>
        <v>980</v>
      </c>
    </row>
    <row r="37" spans="1:6" ht="15.75" customHeight="1" thickBot="1">
      <c r="A37" s="61"/>
      <c r="B37" s="18" t="s">
        <v>13</v>
      </c>
      <c r="C37" s="19">
        <f>SUM(C34:C36)</f>
        <v>1908</v>
      </c>
      <c r="D37" s="20">
        <f>SUM(D34:D36)</f>
        <v>2298</v>
      </c>
      <c r="E37" s="20">
        <f>SUM(E34:E36)</f>
        <v>2319</v>
      </c>
      <c r="F37" s="21">
        <f t="shared" si="1"/>
        <v>4617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101</v>
      </c>
      <c r="F38" s="17">
        <f t="shared" ref="F38:F41" si="7">SUM(D38:E38)</f>
        <v>189</v>
      </c>
    </row>
    <row r="39" spans="1:6" ht="15.75" customHeight="1">
      <c r="A39" s="60"/>
      <c r="B39" s="38" t="s">
        <v>45</v>
      </c>
      <c r="C39" s="39">
        <v>398</v>
      </c>
      <c r="D39" s="39">
        <v>463</v>
      </c>
      <c r="E39" s="39">
        <v>494</v>
      </c>
      <c r="F39" s="17">
        <f t="shared" si="7"/>
        <v>957</v>
      </c>
    </row>
    <row r="40" spans="1:6" ht="15.75" customHeight="1">
      <c r="A40" s="60"/>
      <c r="B40" s="14" t="s">
        <v>46</v>
      </c>
      <c r="C40" s="15">
        <v>114</v>
      </c>
      <c r="D40" s="16">
        <v>142</v>
      </c>
      <c r="E40" s="16">
        <v>140</v>
      </c>
      <c r="F40" s="17">
        <f t="shared" si="7"/>
        <v>282</v>
      </c>
    </row>
    <row r="41" spans="1:6" ht="15.75" customHeight="1">
      <c r="A41" s="60"/>
      <c r="B41" s="14" t="s">
        <v>47</v>
      </c>
      <c r="C41" s="15">
        <v>341</v>
      </c>
      <c r="D41" s="16">
        <v>392</v>
      </c>
      <c r="E41" s="16">
        <v>403</v>
      </c>
      <c r="F41" s="17">
        <f t="shared" si="7"/>
        <v>795</v>
      </c>
    </row>
    <row r="42" spans="1:6" ht="15.75" customHeight="1" thickBot="1">
      <c r="A42" s="61"/>
      <c r="B42" s="32" t="s">
        <v>13</v>
      </c>
      <c r="C42" s="35">
        <f>SUM(C38:C41)</f>
        <v>925</v>
      </c>
      <c r="D42" s="33">
        <f>SUM(D38:D41)</f>
        <v>1085</v>
      </c>
      <c r="E42" s="33">
        <f>SUM(E38:E41)</f>
        <v>1138</v>
      </c>
      <c r="F42" s="34">
        <f t="shared" si="1"/>
        <v>2223</v>
      </c>
    </row>
    <row r="43" spans="1:6" ht="15.75" customHeight="1">
      <c r="A43" s="59" t="s">
        <v>48</v>
      </c>
      <c r="B43" s="22" t="s">
        <v>49</v>
      </c>
      <c r="C43" s="24">
        <v>170</v>
      </c>
      <c r="D43" s="23">
        <v>205</v>
      </c>
      <c r="E43" s="23">
        <v>234</v>
      </c>
      <c r="F43" s="17">
        <f t="shared" ref="F43:F49" si="8">SUM(D43:E43)</f>
        <v>439</v>
      </c>
    </row>
    <row r="44" spans="1:6" ht="15.75" customHeight="1">
      <c r="A44" s="62"/>
      <c r="B44" s="14" t="s">
        <v>50</v>
      </c>
      <c r="C44" s="15">
        <v>304</v>
      </c>
      <c r="D44" s="16">
        <v>370</v>
      </c>
      <c r="E44" s="16">
        <v>379</v>
      </c>
      <c r="F44" s="17">
        <f t="shared" si="8"/>
        <v>749</v>
      </c>
    </row>
    <row r="45" spans="1:6" ht="15.75" customHeight="1">
      <c r="A45" s="62"/>
      <c r="B45" s="10" t="s">
        <v>51</v>
      </c>
      <c r="C45" s="11">
        <v>1131</v>
      </c>
      <c r="D45" s="12">
        <v>1330</v>
      </c>
      <c r="E45" s="12">
        <v>1491</v>
      </c>
      <c r="F45" s="17">
        <f t="shared" si="8"/>
        <v>2821</v>
      </c>
    </row>
    <row r="46" spans="1:6" ht="15.75" customHeight="1">
      <c r="A46" s="62"/>
      <c r="B46" s="14" t="s">
        <v>52</v>
      </c>
      <c r="C46" s="15">
        <v>629</v>
      </c>
      <c r="D46" s="16">
        <v>515</v>
      </c>
      <c r="E46" s="16">
        <v>577</v>
      </c>
      <c r="F46" s="17">
        <f t="shared" si="8"/>
        <v>1092</v>
      </c>
    </row>
    <row r="47" spans="1:6" ht="15.75" customHeight="1">
      <c r="A47" s="62"/>
      <c r="B47" s="10" t="s">
        <v>53</v>
      </c>
      <c r="C47" s="11">
        <v>275</v>
      </c>
      <c r="D47" s="12">
        <v>335</v>
      </c>
      <c r="E47" s="12">
        <v>354</v>
      </c>
      <c r="F47" s="17">
        <f t="shared" si="8"/>
        <v>689</v>
      </c>
    </row>
    <row r="48" spans="1:6" ht="15.75" customHeight="1">
      <c r="A48" s="62"/>
      <c r="B48" s="14" t="s">
        <v>44</v>
      </c>
      <c r="C48" s="15">
        <v>91</v>
      </c>
      <c r="D48" s="16">
        <v>118</v>
      </c>
      <c r="E48" s="16">
        <v>129</v>
      </c>
      <c r="F48" s="17">
        <f t="shared" si="8"/>
        <v>247</v>
      </c>
    </row>
    <row r="49" spans="1:6" ht="15.75" customHeight="1">
      <c r="A49" s="62"/>
      <c r="B49" s="14" t="s">
        <v>54</v>
      </c>
      <c r="C49" s="16">
        <v>758</v>
      </c>
      <c r="D49" s="16">
        <v>904</v>
      </c>
      <c r="E49" s="16">
        <v>939</v>
      </c>
      <c r="F49" s="17">
        <f t="shared" si="8"/>
        <v>1843</v>
      </c>
    </row>
    <row r="50" spans="1:6" ht="15.75" customHeight="1" thickBot="1">
      <c r="A50" s="63"/>
      <c r="B50" s="32" t="s">
        <v>13</v>
      </c>
      <c r="C50" s="33">
        <f>SUM(C43:C49)</f>
        <v>3358</v>
      </c>
      <c r="D50" s="33">
        <f>SUM(D43:D49)</f>
        <v>3777</v>
      </c>
      <c r="E50" s="33">
        <f>SUM(E43:E49)</f>
        <v>4103</v>
      </c>
      <c r="F50" s="34">
        <f t="shared" si="1"/>
        <v>7880</v>
      </c>
    </row>
    <row r="51" spans="1:6" ht="15.75" customHeight="1" thickBot="1">
      <c r="A51" s="64" t="s">
        <v>55</v>
      </c>
      <c r="B51" s="65"/>
      <c r="C51" s="40">
        <f>SUM(C8,C12,C19,C27,C33,C37,C42,C50)</f>
        <v>22739</v>
      </c>
      <c r="D51" s="41">
        <f>SUM(D8,D12,D19,D27,D33,D37,D42,D50)</f>
        <v>26857</v>
      </c>
      <c r="E51" s="41">
        <f>SUM(E8,E12,E19,E27,E33,E37,E42,E50)</f>
        <v>27844</v>
      </c>
      <c r="F51" s="42">
        <f t="shared" si="1"/>
        <v>54701</v>
      </c>
    </row>
    <row r="52" spans="1:6" ht="15.75" customHeight="1">
      <c r="A52" s="43"/>
      <c r="B52" s="43"/>
      <c r="C52" s="66" t="s">
        <v>64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G52" sqref="G52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1" t="s">
        <v>2</v>
      </c>
      <c r="C2" s="51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417</v>
      </c>
      <c r="D3" s="8">
        <v>492</v>
      </c>
      <c r="E3" s="8">
        <v>527</v>
      </c>
      <c r="F3" s="17">
        <f t="shared" ref="F3:F4" si="0">SUM(D3:E3)</f>
        <v>1019</v>
      </c>
    </row>
    <row r="4" spans="1:10" ht="15.75" customHeight="1">
      <c r="A4" s="60"/>
      <c r="B4" s="10" t="s">
        <v>9</v>
      </c>
      <c r="C4" s="11">
        <v>231</v>
      </c>
      <c r="D4" s="12">
        <v>286</v>
      </c>
      <c r="E4" s="12">
        <v>299</v>
      </c>
      <c r="F4" s="17">
        <f t="shared" si="0"/>
        <v>585</v>
      </c>
    </row>
    <row r="5" spans="1:10" ht="15.75" customHeight="1">
      <c r="A5" s="60"/>
      <c r="B5" s="14" t="s">
        <v>10</v>
      </c>
      <c r="C5" s="15">
        <v>499</v>
      </c>
      <c r="D5" s="16">
        <v>610</v>
      </c>
      <c r="E5" s="16">
        <v>630</v>
      </c>
      <c r="F5" s="17">
        <f>SUM(D5:E5)</f>
        <v>1240</v>
      </c>
    </row>
    <row r="6" spans="1:10" ht="15.75" customHeight="1">
      <c r="A6" s="60"/>
      <c r="B6" s="14" t="s">
        <v>11</v>
      </c>
      <c r="C6" s="15">
        <v>261</v>
      </c>
      <c r="D6" s="16">
        <v>325</v>
      </c>
      <c r="E6" s="16">
        <v>322</v>
      </c>
      <c r="F6" s="17">
        <f>SUM(D6:E6)</f>
        <v>647</v>
      </c>
    </row>
    <row r="7" spans="1:10" ht="15.75" customHeight="1">
      <c r="A7" s="60"/>
      <c r="B7" s="14" t="s">
        <v>12</v>
      </c>
      <c r="C7" s="15">
        <v>691</v>
      </c>
      <c r="D7" s="16">
        <v>814</v>
      </c>
      <c r="E7" s="16">
        <v>873</v>
      </c>
      <c r="F7" s="17">
        <f>SUM(D7:E7)</f>
        <v>1687</v>
      </c>
    </row>
    <row r="8" spans="1:10" ht="15.75" customHeight="1" thickBot="1">
      <c r="A8" s="61"/>
      <c r="B8" s="18" t="s">
        <v>13</v>
      </c>
      <c r="C8" s="19">
        <f>SUM(C3:C7)</f>
        <v>2099</v>
      </c>
      <c r="D8" s="20">
        <f>SUM(D3:D7)</f>
        <v>2527</v>
      </c>
      <c r="E8" s="20">
        <f>SUM(E3:E7)</f>
        <v>2651</v>
      </c>
      <c r="F8" s="21">
        <f t="shared" ref="F8:F51" si="1">D8+E8</f>
        <v>5178</v>
      </c>
    </row>
    <row r="9" spans="1:10" ht="15.75" customHeight="1">
      <c r="A9" s="59" t="s">
        <v>14</v>
      </c>
      <c r="B9" s="22" t="s">
        <v>15</v>
      </c>
      <c r="C9" s="23">
        <v>235</v>
      </c>
      <c r="D9" s="24">
        <v>278</v>
      </c>
      <c r="E9" s="23">
        <v>310</v>
      </c>
      <c r="F9" s="17">
        <f t="shared" ref="F9:F11" si="2">SUM(D9:E9)</f>
        <v>588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978</v>
      </c>
      <c r="E10" s="16">
        <v>971</v>
      </c>
      <c r="F10" s="17">
        <f t="shared" si="2"/>
        <v>1949</v>
      </c>
    </row>
    <row r="11" spans="1:10" ht="15.75" customHeight="1">
      <c r="A11" s="60"/>
      <c r="B11" s="14" t="s">
        <v>17</v>
      </c>
      <c r="C11" s="16">
        <v>433</v>
      </c>
      <c r="D11" s="15">
        <v>535</v>
      </c>
      <c r="E11" s="16">
        <v>514</v>
      </c>
      <c r="F11" s="17">
        <f t="shared" si="2"/>
        <v>1049</v>
      </c>
    </row>
    <row r="12" spans="1:10" ht="16.5" customHeight="1" thickBot="1">
      <c r="A12" s="61"/>
      <c r="B12" s="18" t="s">
        <v>13</v>
      </c>
      <c r="C12" s="20">
        <f>SUM(C9:C11)</f>
        <v>1465</v>
      </c>
      <c r="D12" s="19">
        <f>SUM(D9:D11)</f>
        <v>1791</v>
      </c>
      <c r="E12" s="20">
        <f>SUM(E9:E11)</f>
        <v>1795</v>
      </c>
      <c r="F12" s="21">
        <f t="shared" si="1"/>
        <v>3586</v>
      </c>
    </row>
    <row r="13" spans="1:10" ht="15.75" customHeight="1">
      <c r="A13" s="59" t="s">
        <v>18</v>
      </c>
      <c r="B13" s="22" t="s">
        <v>19</v>
      </c>
      <c r="C13" s="24">
        <v>7826</v>
      </c>
      <c r="D13" s="24">
        <v>9197</v>
      </c>
      <c r="E13" s="24">
        <v>9511</v>
      </c>
      <c r="F13" s="17">
        <f t="shared" ref="F13:F18" si="3">SUM(D13:E13)</f>
        <v>18708</v>
      </c>
    </row>
    <row r="14" spans="1:10" ht="15.75" customHeight="1">
      <c r="A14" s="60"/>
      <c r="B14" s="14" t="s">
        <v>20</v>
      </c>
      <c r="C14" s="15">
        <v>536</v>
      </c>
      <c r="D14" s="15">
        <v>644</v>
      </c>
      <c r="E14" s="15">
        <v>696</v>
      </c>
      <c r="F14" s="17">
        <f t="shared" si="3"/>
        <v>1340</v>
      </c>
    </row>
    <row r="15" spans="1:10" ht="15.75" customHeight="1">
      <c r="A15" s="60"/>
      <c r="B15" s="27" t="s">
        <v>21</v>
      </c>
      <c r="C15" s="11">
        <v>228</v>
      </c>
      <c r="D15" s="12">
        <v>281</v>
      </c>
      <c r="E15" s="12">
        <v>306</v>
      </c>
      <c r="F15" s="17">
        <f t="shared" si="3"/>
        <v>587</v>
      </c>
      <c r="H15" s="26"/>
    </row>
    <row r="16" spans="1:10" ht="15.75" customHeight="1">
      <c r="A16" s="60"/>
      <c r="B16" s="28" t="s">
        <v>22</v>
      </c>
      <c r="C16" s="16">
        <v>121</v>
      </c>
      <c r="D16" s="16">
        <v>162</v>
      </c>
      <c r="E16" s="16">
        <v>168</v>
      </c>
      <c r="F16" s="17">
        <f t="shared" si="3"/>
        <v>330</v>
      </c>
    </row>
    <row r="17" spans="1:6" ht="15.75" customHeight="1">
      <c r="A17" s="60"/>
      <c r="B17" s="29" t="s">
        <v>23</v>
      </c>
      <c r="C17" s="15">
        <v>115</v>
      </c>
      <c r="D17" s="16">
        <v>138</v>
      </c>
      <c r="E17" s="16">
        <v>134</v>
      </c>
      <c r="F17" s="17">
        <f t="shared" si="3"/>
        <v>272</v>
      </c>
    </row>
    <row r="18" spans="1:6" ht="15.75" customHeight="1">
      <c r="A18" s="60"/>
      <c r="B18" s="29" t="s">
        <v>24</v>
      </c>
      <c r="C18" s="15">
        <v>117</v>
      </c>
      <c r="D18" s="16">
        <v>175</v>
      </c>
      <c r="E18" s="16">
        <v>165</v>
      </c>
      <c r="F18" s="17">
        <f t="shared" si="3"/>
        <v>340</v>
      </c>
    </row>
    <row r="19" spans="1:6" ht="15.75" customHeight="1" thickBot="1">
      <c r="A19" s="61"/>
      <c r="B19" s="18" t="s">
        <v>13</v>
      </c>
      <c r="C19" s="19">
        <f>SUM(C13:C18)</f>
        <v>8943</v>
      </c>
      <c r="D19" s="20">
        <f>SUM(D13:D18)</f>
        <v>10597</v>
      </c>
      <c r="E19" s="20">
        <f>SUM(E13:E18)</f>
        <v>10980</v>
      </c>
      <c r="F19" s="21">
        <f t="shared" si="1"/>
        <v>21577</v>
      </c>
    </row>
    <row r="20" spans="1:6" ht="15.75" customHeight="1">
      <c r="A20" s="59" t="s">
        <v>25</v>
      </c>
      <c r="B20" s="22" t="s">
        <v>26</v>
      </c>
      <c r="C20" s="24">
        <v>1636</v>
      </c>
      <c r="D20" s="23">
        <v>1991</v>
      </c>
      <c r="E20" s="23">
        <v>2079</v>
      </c>
      <c r="F20" s="17">
        <f t="shared" ref="F20:F26" si="4">SUM(D20:E20)</f>
        <v>4070</v>
      </c>
    </row>
    <row r="21" spans="1:6" ht="15.75" customHeight="1">
      <c r="A21" s="60"/>
      <c r="B21" s="14" t="s">
        <v>27</v>
      </c>
      <c r="C21" s="15">
        <v>857</v>
      </c>
      <c r="D21" s="16">
        <v>974</v>
      </c>
      <c r="E21" s="16">
        <v>972</v>
      </c>
      <c r="F21" s="17">
        <f t="shared" si="4"/>
        <v>1946</v>
      </c>
    </row>
    <row r="22" spans="1:6" ht="15.75" customHeight="1">
      <c r="A22" s="60"/>
      <c r="B22" s="10" t="s">
        <v>28</v>
      </c>
      <c r="C22" s="11">
        <v>265</v>
      </c>
      <c r="D22" s="12">
        <v>315</v>
      </c>
      <c r="E22" s="12">
        <v>320</v>
      </c>
      <c r="F22" s="17">
        <f t="shared" si="4"/>
        <v>635</v>
      </c>
    </row>
    <row r="23" spans="1:6" ht="15.75" customHeight="1">
      <c r="A23" s="60"/>
      <c r="B23" s="14" t="s">
        <v>29</v>
      </c>
      <c r="C23" s="15">
        <v>182</v>
      </c>
      <c r="D23" s="16">
        <v>211</v>
      </c>
      <c r="E23" s="16">
        <v>221</v>
      </c>
      <c r="F23" s="17">
        <f t="shared" si="4"/>
        <v>432</v>
      </c>
    </row>
    <row r="24" spans="1:6" ht="15.75" customHeight="1">
      <c r="A24" s="60"/>
      <c r="B24" s="30" t="s">
        <v>30</v>
      </c>
      <c r="C24" s="16">
        <v>265</v>
      </c>
      <c r="D24" s="31">
        <v>310</v>
      </c>
      <c r="E24" s="31">
        <v>319</v>
      </c>
      <c r="F24" s="17">
        <f t="shared" si="4"/>
        <v>629</v>
      </c>
    </row>
    <row r="25" spans="1:6" ht="15.75" customHeight="1">
      <c r="A25" s="60"/>
      <c r="B25" s="14" t="s">
        <v>31</v>
      </c>
      <c r="C25" s="15">
        <v>165</v>
      </c>
      <c r="D25" s="16">
        <v>172</v>
      </c>
      <c r="E25" s="16">
        <v>172</v>
      </c>
      <c r="F25" s="17">
        <f t="shared" si="4"/>
        <v>344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3370</v>
      </c>
      <c r="D27" s="33">
        <f>SUM(D20:D26)</f>
        <v>3973</v>
      </c>
      <c r="E27" s="33">
        <f>SUM(E20:E26)</f>
        <v>4083</v>
      </c>
      <c r="F27" s="34">
        <f t="shared" si="1"/>
        <v>8056</v>
      </c>
    </row>
    <row r="28" spans="1:6" ht="15.75" customHeight="1">
      <c r="A28" s="59" t="s">
        <v>33</v>
      </c>
      <c r="B28" s="22" t="s">
        <v>34</v>
      </c>
      <c r="C28" s="24">
        <v>426</v>
      </c>
      <c r="D28" s="23">
        <v>520</v>
      </c>
      <c r="E28" s="23">
        <v>504</v>
      </c>
      <c r="F28" s="17">
        <f t="shared" ref="F28:F32" si="5">SUM(D28:E28)</f>
        <v>1024</v>
      </c>
    </row>
    <row r="29" spans="1:6" ht="15.75" customHeight="1">
      <c r="A29" s="60"/>
      <c r="B29" s="14" t="s">
        <v>35</v>
      </c>
      <c r="C29" s="15">
        <v>89</v>
      </c>
      <c r="D29" s="16">
        <v>108</v>
      </c>
      <c r="E29" s="16">
        <v>101</v>
      </c>
      <c r="F29" s="17">
        <f t="shared" si="5"/>
        <v>209</v>
      </c>
    </row>
    <row r="30" spans="1:6" ht="15.75" customHeight="1">
      <c r="A30" s="60"/>
      <c r="B30" s="14" t="s">
        <v>36</v>
      </c>
      <c r="C30" s="15">
        <v>61</v>
      </c>
      <c r="D30" s="16">
        <v>62</v>
      </c>
      <c r="E30" s="16">
        <v>56</v>
      </c>
      <c r="F30" s="17">
        <f t="shared" si="5"/>
        <v>118</v>
      </c>
    </row>
    <row r="31" spans="1:6" ht="15.75" customHeight="1">
      <c r="A31" s="60"/>
      <c r="B31" s="14" t="s">
        <v>37</v>
      </c>
      <c r="C31" s="15">
        <v>110</v>
      </c>
      <c r="D31" s="16">
        <v>122</v>
      </c>
      <c r="E31" s="16">
        <v>120</v>
      </c>
      <c r="F31" s="17">
        <f t="shared" si="5"/>
        <v>242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686</v>
      </c>
      <c r="D33" s="33">
        <f>SUM(D28:D32)</f>
        <v>812</v>
      </c>
      <c r="E33" s="33">
        <f>SUM(E28:E32)</f>
        <v>781</v>
      </c>
      <c r="F33" s="34">
        <f t="shared" si="1"/>
        <v>1593</v>
      </c>
    </row>
    <row r="34" spans="1:6" ht="15.75" customHeight="1">
      <c r="A34" s="59" t="s">
        <v>39</v>
      </c>
      <c r="B34" s="36" t="s">
        <v>40</v>
      </c>
      <c r="C34" s="7">
        <v>796</v>
      </c>
      <c r="D34" s="8">
        <v>924</v>
      </c>
      <c r="E34" s="8">
        <v>931</v>
      </c>
      <c r="F34" s="17">
        <f t="shared" ref="F34:F36" si="6">SUM(D34:E34)</f>
        <v>1855</v>
      </c>
    </row>
    <row r="35" spans="1:6" ht="15.75" customHeight="1">
      <c r="A35" s="60"/>
      <c r="B35" s="37" t="s">
        <v>41</v>
      </c>
      <c r="C35" s="15">
        <v>710</v>
      </c>
      <c r="D35" s="16">
        <v>864</v>
      </c>
      <c r="E35" s="16">
        <v>916</v>
      </c>
      <c r="F35" s="17">
        <f t="shared" si="6"/>
        <v>1780</v>
      </c>
    </row>
    <row r="36" spans="1:6" ht="15.75" customHeight="1">
      <c r="A36" s="60"/>
      <c r="B36" s="14" t="s">
        <v>42</v>
      </c>
      <c r="C36" s="15">
        <v>409</v>
      </c>
      <c r="D36" s="16">
        <v>513</v>
      </c>
      <c r="E36" s="16">
        <v>470</v>
      </c>
      <c r="F36" s="17">
        <f t="shared" si="6"/>
        <v>983</v>
      </c>
    </row>
    <row r="37" spans="1:6" ht="15.75" customHeight="1" thickBot="1">
      <c r="A37" s="61"/>
      <c r="B37" s="18" t="s">
        <v>13</v>
      </c>
      <c r="C37" s="19">
        <f>SUM(C34:C36)</f>
        <v>1915</v>
      </c>
      <c r="D37" s="20">
        <f>SUM(D34:D36)</f>
        <v>2301</v>
      </c>
      <c r="E37" s="20">
        <f>SUM(E34:E36)</f>
        <v>2317</v>
      </c>
      <c r="F37" s="21">
        <f t="shared" si="1"/>
        <v>4618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99</v>
      </c>
      <c r="F38" s="17">
        <f t="shared" ref="F38:F41" si="7">SUM(D38:E38)</f>
        <v>187</v>
      </c>
    </row>
    <row r="39" spans="1:6" ht="15.75" customHeight="1">
      <c r="A39" s="60"/>
      <c r="B39" s="38" t="s">
        <v>45</v>
      </c>
      <c r="C39" s="39">
        <v>399</v>
      </c>
      <c r="D39" s="39">
        <v>461</v>
      </c>
      <c r="E39" s="39">
        <v>494</v>
      </c>
      <c r="F39" s="17">
        <f t="shared" si="7"/>
        <v>955</v>
      </c>
    </row>
    <row r="40" spans="1:6" ht="15.75" customHeight="1">
      <c r="A40" s="60"/>
      <c r="B40" s="14" t="s">
        <v>46</v>
      </c>
      <c r="C40" s="15">
        <v>114</v>
      </c>
      <c r="D40" s="16">
        <v>143</v>
      </c>
      <c r="E40" s="16">
        <v>140</v>
      </c>
      <c r="F40" s="17">
        <f t="shared" si="7"/>
        <v>283</v>
      </c>
    </row>
    <row r="41" spans="1:6" ht="15.75" customHeight="1">
      <c r="A41" s="60"/>
      <c r="B41" s="14" t="s">
        <v>47</v>
      </c>
      <c r="C41" s="15">
        <v>342</v>
      </c>
      <c r="D41" s="16">
        <v>392</v>
      </c>
      <c r="E41" s="16">
        <v>404</v>
      </c>
      <c r="F41" s="17">
        <f t="shared" si="7"/>
        <v>796</v>
      </c>
    </row>
    <row r="42" spans="1:6" ht="15.75" customHeight="1" thickBot="1">
      <c r="A42" s="61"/>
      <c r="B42" s="32" t="s">
        <v>13</v>
      </c>
      <c r="C42" s="35">
        <f>SUM(C38:C41)</f>
        <v>927</v>
      </c>
      <c r="D42" s="33">
        <f>SUM(D38:D41)</f>
        <v>1084</v>
      </c>
      <c r="E42" s="33">
        <f>SUM(E38:E41)</f>
        <v>1137</v>
      </c>
      <c r="F42" s="34">
        <f t="shared" si="1"/>
        <v>2221</v>
      </c>
    </row>
    <row r="43" spans="1:6" ht="15.75" customHeight="1">
      <c r="A43" s="59" t="s">
        <v>48</v>
      </c>
      <c r="B43" s="22" t="s">
        <v>49</v>
      </c>
      <c r="C43" s="24">
        <v>170</v>
      </c>
      <c r="D43" s="23">
        <v>206</v>
      </c>
      <c r="E43" s="23">
        <v>235</v>
      </c>
      <c r="F43" s="17">
        <f t="shared" ref="F43:F49" si="8">SUM(D43:E43)</f>
        <v>441</v>
      </c>
    </row>
    <row r="44" spans="1:6" ht="15.75" customHeight="1">
      <c r="A44" s="62"/>
      <c r="B44" s="14" t="s">
        <v>50</v>
      </c>
      <c r="C44" s="15">
        <v>304</v>
      </c>
      <c r="D44" s="16">
        <v>370</v>
      </c>
      <c r="E44" s="16">
        <v>378</v>
      </c>
      <c r="F44" s="17">
        <f t="shared" si="8"/>
        <v>748</v>
      </c>
    </row>
    <row r="45" spans="1:6" ht="15.75" customHeight="1">
      <c r="A45" s="62"/>
      <c r="B45" s="10" t="s">
        <v>51</v>
      </c>
      <c r="C45" s="11">
        <v>1133</v>
      </c>
      <c r="D45" s="12">
        <v>1326</v>
      </c>
      <c r="E45" s="12">
        <v>1493</v>
      </c>
      <c r="F45" s="17">
        <f t="shared" si="8"/>
        <v>2819</v>
      </c>
    </row>
    <row r="46" spans="1:6" ht="15.75" customHeight="1">
      <c r="A46" s="62"/>
      <c r="B46" s="14" t="s">
        <v>52</v>
      </c>
      <c r="C46" s="15">
        <v>632</v>
      </c>
      <c r="D46" s="16">
        <v>517</v>
      </c>
      <c r="E46" s="16">
        <v>578</v>
      </c>
      <c r="F46" s="17">
        <f t="shared" si="8"/>
        <v>1095</v>
      </c>
    </row>
    <row r="47" spans="1:6" ht="15.75" customHeight="1">
      <c r="A47" s="62"/>
      <c r="B47" s="10" t="s">
        <v>53</v>
      </c>
      <c r="C47" s="11">
        <v>277</v>
      </c>
      <c r="D47" s="12">
        <v>338</v>
      </c>
      <c r="E47" s="12">
        <v>356</v>
      </c>
      <c r="F47" s="17">
        <f t="shared" si="8"/>
        <v>694</v>
      </c>
    </row>
    <row r="48" spans="1:6" ht="15.75" customHeight="1">
      <c r="A48" s="62"/>
      <c r="B48" s="14" t="s">
        <v>44</v>
      </c>
      <c r="C48" s="15">
        <v>91</v>
      </c>
      <c r="D48" s="16">
        <v>118</v>
      </c>
      <c r="E48" s="16">
        <v>129</v>
      </c>
      <c r="F48" s="17">
        <f t="shared" si="8"/>
        <v>247</v>
      </c>
    </row>
    <row r="49" spans="1:6" ht="15.75" customHeight="1">
      <c r="A49" s="62"/>
      <c r="B49" s="14" t="s">
        <v>54</v>
      </c>
      <c r="C49" s="16">
        <v>759</v>
      </c>
      <c r="D49" s="16">
        <v>901</v>
      </c>
      <c r="E49" s="16">
        <v>939</v>
      </c>
      <c r="F49" s="17">
        <f t="shared" si="8"/>
        <v>1840</v>
      </c>
    </row>
    <row r="50" spans="1:6" ht="15.75" customHeight="1" thickBot="1">
      <c r="A50" s="63"/>
      <c r="B50" s="32" t="s">
        <v>13</v>
      </c>
      <c r="C50" s="33">
        <f>SUM(C43:C49)</f>
        <v>3366</v>
      </c>
      <c r="D50" s="33">
        <f>SUM(D43:D49)</f>
        <v>3776</v>
      </c>
      <c r="E50" s="33">
        <f>SUM(E43:E49)</f>
        <v>4108</v>
      </c>
      <c r="F50" s="34">
        <f t="shared" si="1"/>
        <v>7884</v>
      </c>
    </row>
    <row r="51" spans="1:6" ht="15.75" customHeight="1" thickBot="1">
      <c r="A51" s="64" t="s">
        <v>55</v>
      </c>
      <c r="B51" s="65"/>
      <c r="C51" s="40">
        <f>SUM(C8,C12,C19,C27,C33,C37,C42,C50)</f>
        <v>22771</v>
      </c>
      <c r="D51" s="41">
        <f>SUM(D8,D12,D19,D27,D33,D37,D42,D50)</f>
        <v>26861</v>
      </c>
      <c r="E51" s="41">
        <f>SUM(E8,E12,E19,E27,E33,E37,E42,E50)</f>
        <v>27852</v>
      </c>
      <c r="F51" s="42">
        <f t="shared" si="1"/>
        <v>54713</v>
      </c>
    </row>
    <row r="52" spans="1:6" ht="15.75" customHeight="1">
      <c r="A52" s="43"/>
      <c r="B52" s="43"/>
      <c r="C52" s="66" t="s">
        <v>65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28" zoomScaleNormal="100" zoomScaleSheetLayoutView="100" workbookViewId="0">
      <selection activeCell="C26" sqref="C26"/>
    </sheetView>
  </sheetViews>
  <sheetFormatPr defaultColWidth="9" defaultRowHeight="15.75" customHeight="1"/>
  <cols>
    <col min="1" max="6" width="14.1406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2" t="s">
        <v>2</v>
      </c>
      <c r="C2" s="52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416</v>
      </c>
      <c r="D3" s="8">
        <v>493</v>
      </c>
      <c r="E3" s="8">
        <v>527</v>
      </c>
      <c r="F3" s="17">
        <f t="shared" ref="F3:F4" si="0">SUM(D3:E3)</f>
        <v>1020</v>
      </c>
    </row>
    <row r="4" spans="1:10" ht="15.75" customHeight="1">
      <c r="A4" s="60"/>
      <c r="B4" s="10" t="s">
        <v>9</v>
      </c>
      <c r="C4" s="11">
        <v>231</v>
      </c>
      <c r="D4" s="12">
        <v>286</v>
      </c>
      <c r="E4" s="12">
        <v>300</v>
      </c>
      <c r="F4" s="17">
        <f t="shared" si="0"/>
        <v>586</v>
      </c>
    </row>
    <row r="5" spans="1:10" ht="15.75" customHeight="1">
      <c r="A5" s="60"/>
      <c r="B5" s="14" t="s">
        <v>10</v>
      </c>
      <c r="C5" s="15">
        <v>500</v>
      </c>
      <c r="D5" s="16">
        <v>611</v>
      </c>
      <c r="E5" s="16">
        <v>630</v>
      </c>
      <c r="F5" s="17">
        <f>SUM(D5:E5)</f>
        <v>1241</v>
      </c>
    </row>
    <row r="6" spans="1:10" ht="15.75" customHeight="1">
      <c r="A6" s="60"/>
      <c r="B6" s="14" t="s">
        <v>11</v>
      </c>
      <c r="C6" s="15">
        <v>262</v>
      </c>
      <c r="D6" s="16">
        <v>326</v>
      </c>
      <c r="E6" s="16">
        <v>325</v>
      </c>
      <c r="F6" s="17">
        <f>SUM(D6:E6)</f>
        <v>651</v>
      </c>
    </row>
    <row r="7" spans="1:10" ht="15.75" customHeight="1">
      <c r="A7" s="60"/>
      <c r="B7" s="14" t="s">
        <v>12</v>
      </c>
      <c r="C7" s="15">
        <v>688</v>
      </c>
      <c r="D7" s="16">
        <v>814</v>
      </c>
      <c r="E7" s="16">
        <v>869</v>
      </c>
      <c r="F7" s="17">
        <f>SUM(D7:E7)</f>
        <v>1683</v>
      </c>
    </row>
    <row r="8" spans="1:10" ht="15.75" customHeight="1" thickBot="1">
      <c r="A8" s="61"/>
      <c r="B8" s="18" t="s">
        <v>13</v>
      </c>
      <c r="C8" s="19">
        <f>SUM(C3:C7)</f>
        <v>2097</v>
      </c>
      <c r="D8" s="20">
        <f>SUM(D3:D7)</f>
        <v>2530</v>
      </c>
      <c r="E8" s="20">
        <f>SUM(E3:E7)</f>
        <v>2651</v>
      </c>
      <c r="F8" s="21">
        <f t="shared" ref="F8:F51" si="1">D8+E8</f>
        <v>5181</v>
      </c>
    </row>
    <row r="9" spans="1:10" ht="15.75" customHeight="1">
      <c r="A9" s="59" t="s">
        <v>14</v>
      </c>
      <c r="B9" s="22" t="s">
        <v>15</v>
      </c>
      <c r="C9" s="23">
        <v>234</v>
      </c>
      <c r="D9" s="24">
        <v>277</v>
      </c>
      <c r="E9" s="23">
        <v>310</v>
      </c>
      <c r="F9" s="17">
        <f t="shared" ref="F9:F11" si="2">SUM(D9:E9)</f>
        <v>587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973</v>
      </c>
      <c r="E10" s="16">
        <v>968</v>
      </c>
      <c r="F10" s="17">
        <f t="shared" si="2"/>
        <v>1941</v>
      </c>
    </row>
    <row r="11" spans="1:10" ht="15.75" customHeight="1">
      <c r="A11" s="60"/>
      <c r="B11" s="14" t="s">
        <v>17</v>
      </c>
      <c r="C11" s="16">
        <v>435</v>
      </c>
      <c r="D11" s="15">
        <v>537</v>
      </c>
      <c r="E11" s="16">
        <v>517</v>
      </c>
      <c r="F11" s="17">
        <f t="shared" si="2"/>
        <v>1054</v>
      </c>
    </row>
    <row r="12" spans="1:10" ht="16.5" customHeight="1" thickBot="1">
      <c r="A12" s="61"/>
      <c r="B12" s="18" t="s">
        <v>13</v>
      </c>
      <c r="C12" s="20">
        <f>SUM(C9:C11)</f>
        <v>1466</v>
      </c>
      <c r="D12" s="19">
        <f>SUM(D9:D11)</f>
        <v>1787</v>
      </c>
      <c r="E12" s="20">
        <f>SUM(E9:E11)</f>
        <v>1795</v>
      </c>
      <c r="F12" s="21">
        <f t="shared" si="1"/>
        <v>3582</v>
      </c>
    </row>
    <row r="13" spans="1:10" ht="15.75" customHeight="1">
      <c r="A13" s="59" t="s">
        <v>18</v>
      </c>
      <c r="B13" s="22" t="s">
        <v>19</v>
      </c>
      <c r="C13" s="24">
        <v>7833</v>
      </c>
      <c r="D13" s="24">
        <v>9202</v>
      </c>
      <c r="E13" s="24">
        <v>9526</v>
      </c>
      <c r="F13" s="17">
        <f t="shared" ref="F13:F18" si="3">SUM(D13:E13)</f>
        <v>18728</v>
      </c>
    </row>
    <row r="14" spans="1:10" ht="15.75" customHeight="1">
      <c r="A14" s="60"/>
      <c r="B14" s="14" t="s">
        <v>20</v>
      </c>
      <c r="C14" s="15">
        <v>538</v>
      </c>
      <c r="D14" s="15">
        <v>644</v>
      </c>
      <c r="E14" s="15">
        <v>699</v>
      </c>
      <c r="F14" s="17">
        <f t="shared" si="3"/>
        <v>1343</v>
      </c>
    </row>
    <row r="15" spans="1:10" ht="15.75" customHeight="1">
      <c r="A15" s="60"/>
      <c r="B15" s="27" t="s">
        <v>21</v>
      </c>
      <c r="C15" s="11">
        <v>228</v>
      </c>
      <c r="D15" s="12">
        <v>281</v>
      </c>
      <c r="E15" s="12">
        <v>305</v>
      </c>
      <c r="F15" s="17">
        <f t="shared" si="3"/>
        <v>586</v>
      </c>
      <c r="H15" s="26"/>
    </row>
    <row r="16" spans="1:10" ht="15.75" customHeight="1">
      <c r="A16" s="60"/>
      <c r="B16" s="28" t="s">
        <v>22</v>
      </c>
      <c r="C16" s="16">
        <v>122</v>
      </c>
      <c r="D16" s="16">
        <v>163</v>
      </c>
      <c r="E16" s="16">
        <v>169</v>
      </c>
      <c r="F16" s="17">
        <f t="shared" si="3"/>
        <v>332</v>
      </c>
    </row>
    <row r="17" spans="1:6" ht="15.75" customHeight="1">
      <c r="A17" s="60"/>
      <c r="B17" s="29" t="s">
        <v>23</v>
      </c>
      <c r="C17" s="15">
        <v>115</v>
      </c>
      <c r="D17" s="16">
        <v>138</v>
      </c>
      <c r="E17" s="16">
        <v>132</v>
      </c>
      <c r="F17" s="17">
        <f t="shared" si="3"/>
        <v>270</v>
      </c>
    </row>
    <row r="18" spans="1:6" ht="15.75" customHeight="1">
      <c r="A18" s="60"/>
      <c r="B18" s="29" t="s">
        <v>24</v>
      </c>
      <c r="C18" s="15">
        <v>117</v>
      </c>
      <c r="D18" s="16">
        <v>176</v>
      </c>
      <c r="E18" s="16">
        <v>164</v>
      </c>
      <c r="F18" s="17">
        <f t="shared" si="3"/>
        <v>340</v>
      </c>
    </row>
    <row r="19" spans="1:6" ht="15.75" customHeight="1" thickBot="1">
      <c r="A19" s="61"/>
      <c r="B19" s="18" t="s">
        <v>13</v>
      </c>
      <c r="C19" s="19">
        <f>SUM(C13:C18)</f>
        <v>8953</v>
      </c>
      <c r="D19" s="20">
        <f>SUM(D13:D18)</f>
        <v>10604</v>
      </c>
      <c r="E19" s="20">
        <f>SUM(E13:E18)</f>
        <v>10995</v>
      </c>
      <c r="F19" s="21">
        <f t="shared" si="1"/>
        <v>21599</v>
      </c>
    </row>
    <row r="20" spans="1:6" ht="15.75" customHeight="1">
      <c r="A20" s="59" t="s">
        <v>25</v>
      </c>
      <c r="B20" s="22" t="s">
        <v>26</v>
      </c>
      <c r="C20" s="24">
        <v>1634</v>
      </c>
      <c r="D20" s="23">
        <v>1990</v>
      </c>
      <c r="E20" s="23">
        <v>2077</v>
      </c>
      <c r="F20" s="17">
        <f t="shared" ref="F20:F26" si="4">SUM(D20:E20)</f>
        <v>4067</v>
      </c>
    </row>
    <row r="21" spans="1:6" ht="15.75" customHeight="1">
      <c r="A21" s="60"/>
      <c r="B21" s="14" t="s">
        <v>27</v>
      </c>
      <c r="C21" s="15">
        <v>855</v>
      </c>
      <c r="D21" s="16">
        <v>973</v>
      </c>
      <c r="E21" s="16">
        <v>972</v>
      </c>
      <c r="F21" s="17">
        <f t="shared" si="4"/>
        <v>1945</v>
      </c>
    </row>
    <row r="22" spans="1:6" ht="15.75" customHeight="1">
      <c r="A22" s="60"/>
      <c r="B22" s="10" t="s">
        <v>28</v>
      </c>
      <c r="C22" s="11">
        <v>264</v>
      </c>
      <c r="D22" s="12">
        <v>314</v>
      </c>
      <c r="E22" s="12">
        <v>319</v>
      </c>
      <c r="F22" s="17">
        <f t="shared" si="4"/>
        <v>633</v>
      </c>
    </row>
    <row r="23" spans="1:6" ht="15.75" customHeight="1">
      <c r="A23" s="60"/>
      <c r="B23" s="14" t="s">
        <v>29</v>
      </c>
      <c r="C23" s="15">
        <v>181</v>
      </c>
      <c r="D23" s="16">
        <v>210</v>
      </c>
      <c r="E23" s="16">
        <v>221</v>
      </c>
      <c r="F23" s="17">
        <f t="shared" si="4"/>
        <v>431</v>
      </c>
    </row>
    <row r="24" spans="1:6" ht="15.75" customHeight="1">
      <c r="A24" s="60"/>
      <c r="B24" s="30" t="s">
        <v>30</v>
      </c>
      <c r="C24" s="16">
        <v>265</v>
      </c>
      <c r="D24" s="31">
        <v>309</v>
      </c>
      <c r="E24" s="31">
        <v>317</v>
      </c>
      <c r="F24" s="17">
        <f t="shared" si="4"/>
        <v>626</v>
      </c>
    </row>
    <row r="25" spans="1:6" ht="15.75" customHeight="1">
      <c r="A25" s="60"/>
      <c r="B25" s="14" t="s">
        <v>31</v>
      </c>
      <c r="C25" s="15">
        <v>166</v>
      </c>
      <c r="D25" s="16">
        <v>172</v>
      </c>
      <c r="E25" s="16">
        <v>171</v>
      </c>
      <c r="F25" s="17">
        <f t="shared" si="4"/>
        <v>343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4"/>
        <v>0</v>
      </c>
    </row>
    <row r="27" spans="1:6" ht="15.75" customHeight="1" thickBot="1">
      <c r="A27" s="61"/>
      <c r="B27" s="32" t="s">
        <v>13</v>
      </c>
      <c r="C27" s="33">
        <f>SUM(C20:C26)</f>
        <v>3365</v>
      </c>
      <c r="D27" s="33">
        <f>SUM(D20:D26)</f>
        <v>3968</v>
      </c>
      <c r="E27" s="33">
        <f>SUM(E20:E26)</f>
        <v>4077</v>
      </c>
      <c r="F27" s="34">
        <f t="shared" si="1"/>
        <v>8045</v>
      </c>
    </row>
    <row r="28" spans="1:6" ht="15.75" customHeight="1">
      <c r="A28" s="59" t="s">
        <v>33</v>
      </c>
      <c r="B28" s="22" t="s">
        <v>34</v>
      </c>
      <c r="C28" s="24">
        <v>427</v>
      </c>
      <c r="D28" s="23">
        <v>520</v>
      </c>
      <c r="E28" s="23">
        <v>505</v>
      </c>
      <c r="F28" s="17">
        <f t="shared" ref="F28:F32" si="5">SUM(D28:E28)</f>
        <v>1025</v>
      </c>
    </row>
    <row r="29" spans="1:6" ht="15.75" customHeight="1">
      <c r="A29" s="60"/>
      <c r="B29" s="14" t="s">
        <v>35</v>
      </c>
      <c r="C29" s="15">
        <v>89</v>
      </c>
      <c r="D29" s="16">
        <v>108</v>
      </c>
      <c r="E29" s="16">
        <v>101</v>
      </c>
      <c r="F29" s="17">
        <f t="shared" si="5"/>
        <v>209</v>
      </c>
    </row>
    <row r="30" spans="1:6" ht="15.75" customHeight="1">
      <c r="A30" s="60"/>
      <c r="B30" s="14" t="s">
        <v>36</v>
      </c>
      <c r="C30" s="15">
        <v>61</v>
      </c>
      <c r="D30" s="16">
        <v>62</v>
      </c>
      <c r="E30" s="16">
        <v>56</v>
      </c>
      <c r="F30" s="17">
        <f t="shared" si="5"/>
        <v>118</v>
      </c>
    </row>
    <row r="31" spans="1:6" ht="15.75" customHeight="1">
      <c r="A31" s="60"/>
      <c r="B31" s="14" t="s">
        <v>37</v>
      </c>
      <c r="C31" s="15">
        <v>110</v>
      </c>
      <c r="D31" s="16">
        <v>122</v>
      </c>
      <c r="E31" s="16">
        <v>120</v>
      </c>
      <c r="F31" s="17">
        <f t="shared" si="5"/>
        <v>242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5"/>
        <v>0</v>
      </c>
    </row>
    <row r="33" spans="1:6" ht="15.75" customHeight="1" thickBot="1">
      <c r="A33" s="61"/>
      <c r="B33" s="32" t="s">
        <v>13</v>
      </c>
      <c r="C33" s="35">
        <f>SUM(C28:C32)</f>
        <v>687</v>
      </c>
      <c r="D33" s="33">
        <f>SUM(D28:D32)</f>
        <v>812</v>
      </c>
      <c r="E33" s="33">
        <f>SUM(E28:E32)</f>
        <v>782</v>
      </c>
      <c r="F33" s="34">
        <f t="shared" si="1"/>
        <v>1594</v>
      </c>
    </row>
    <row r="34" spans="1:6" ht="15.75" customHeight="1">
      <c r="A34" s="59" t="s">
        <v>39</v>
      </c>
      <c r="B34" s="36" t="s">
        <v>40</v>
      </c>
      <c r="C34" s="7">
        <v>798</v>
      </c>
      <c r="D34" s="8">
        <v>925</v>
      </c>
      <c r="E34" s="8">
        <v>934</v>
      </c>
      <c r="F34" s="17">
        <f t="shared" ref="F34:F36" si="6">SUM(D34:E34)</f>
        <v>1859</v>
      </c>
    </row>
    <row r="35" spans="1:6" ht="15.75" customHeight="1">
      <c r="A35" s="60"/>
      <c r="B35" s="37" t="s">
        <v>41</v>
      </c>
      <c r="C35" s="15">
        <v>713</v>
      </c>
      <c r="D35" s="16">
        <v>867</v>
      </c>
      <c r="E35" s="16">
        <v>921</v>
      </c>
      <c r="F35" s="17">
        <f t="shared" si="6"/>
        <v>1788</v>
      </c>
    </row>
    <row r="36" spans="1:6" ht="15.75" customHeight="1">
      <c r="A36" s="60"/>
      <c r="B36" s="14" t="s">
        <v>42</v>
      </c>
      <c r="C36" s="15">
        <v>410</v>
      </c>
      <c r="D36" s="16">
        <v>514</v>
      </c>
      <c r="E36" s="16">
        <v>467</v>
      </c>
      <c r="F36" s="17">
        <f t="shared" si="6"/>
        <v>981</v>
      </c>
    </row>
    <row r="37" spans="1:6" ht="15.75" customHeight="1" thickBot="1">
      <c r="A37" s="61"/>
      <c r="B37" s="18" t="s">
        <v>13</v>
      </c>
      <c r="C37" s="19">
        <f>SUM(C34:C36)</f>
        <v>1921</v>
      </c>
      <c r="D37" s="20">
        <f>SUM(D34:D36)</f>
        <v>2306</v>
      </c>
      <c r="E37" s="20">
        <f>SUM(E34:E36)</f>
        <v>2322</v>
      </c>
      <c r="F37" s="21">
        <f t="shared" si="1"/>
        <v>4628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99</v>
      </c>
      <c r="F38" s="17">
        <f t="shared" ref="F38:F41" si="7">SUM(D38:E38)</f>
        <v>187</v>
      </c>
    </row>
    <row r="39" spans="1:6" ht="15.75" customHeight="1">
      <c r="A39" s="60"/>
      <c r="B39" s="38" t="s">
        <v>45</v>
      </c>
      <c r="C39" s="39">
        <v>400</v>
      </c>
      <c r="D39" s="39">
        <v>458</v>
      </c>
      <c r="E39" s="39">
        <v>492</v>
      </c>
      <c r="F39" s="17">
        <f t="shared" si="7"/>
        <v>950</v>
      </c>
    </row>
    <row r="40" spans="1:6" ht="15.75" customHeight="1">
      <c r="A40" s="60"/>
      <c r="B40" s="14" t="s">
        <v>46</v>
      </c>
      <c r="C40" s="15">
        <v>115</v>
      </c>
      <c r="D40" s="16">
        <v>142</v>
      </c>
      <c r="E40" s="16">
        <v>140</v>
      </c>
      <c r="F40" s="17">
        <f t="shared" si="7"/>
        <v>282</v>
      </c>
    </row>
    <row r="41" spans="1:6" ht="15.75" customHeight="1">
      <c r="A41" s="60"/>
      <c r="B41" s="14" t="s">
        <v>47</v>
      </c>
      <c r="C41" s="15">
        <v>342</v>
      </c>
      <c r="D41" s="16">
        <v>392</v>
      </c>
      <c r="E41" s="16">
        <v>404</v>
      </c>
      <c r="F41" s="17">
        <f t="shared" si="7"/>
        <v>796</v>
      </c>
    </row>
    <row r="42" spans="1:6" ht="15.75" customHeight="1" thickBot="1">
      <c r="A42" s="61"/>
      <c r="B42" s="32" t="s">
        <v>13</v>
      </c>
      <c r="C42" s="35">
        <f>SUM(C38:C41)</f>
        <v>929</v>
      </c>
      <c r="D42" s="33">
        <f>SUM(D38:D41)</f>
        <v>1080</v>
      </c>
      <c r="E42" s="33">
        <f>SUM(E38:E41)</f>
        <v>1135</v>
      </c>
      <c r="F42" s="34">
        <f t="shared" si="1"/>
        <v>2215</v>
      </c>
    </row>
    <row r="43" spans="1:6" ht="15.75" customHeight="1">
      <c r="A43" s="59" t="s">
        <v>48</v>
      </c>
      <c r="B43" s="22" t="s">
        <v>49</v>
      </c>
      <c r="C43" s="24">
        <v>169</v>
      </c>
      <c r="D43" s="23">
        <v>205</v>
      </c>
      <c r="E43" s="23">
        <v>235</v>
      </c>
      <c r="F43" s="17">
        <f t="shared" ref="F43:F49" si="8">SUM(D43:E43)</f>
        <v>440</v>
      </c>
    </row>
    <row r="44" spans="1:6" ht="15.75" customHeight="1">
      <c r="A44" s="62"/>
      <c r="B44" s="14" t="s">
        <v>50</v>
      </c>
      <c r="C44" s="15">
        <v>304</v>
      </c>
      <c r="D44" s="16">
        <v>370</v>
      </c>
      <c r="E44" s="16">
        <v>377</v>
      </c>
      <c r="F44" s="17">
        <f t="shared" si="8"/>
        <v>747</v>
      </c>
    </row>
    <row r="45" spans="1:6" ht="15.75" customHeight="1">
      <c r="A45" s="62"/>
      <c r="B45" s="10" t="s">
        <v>51</v>
      </c>
      <c r="C45" s="11">
        <v>1127</v>
      </c>
      <c r="D45" s="12">
        <v>1322</v>
      </c>
      <c r="E45" s="12">
        <v>1489</v>
      </c>
      <c r="F45" s="17">
        <f t="shared" si="8"/>
        <v>2811</v>
      </c>
    </row>
    <row r="46" spans="1:6" ht="15.75" customHeight="1">
      <c r="A46" s="62"/>
      <c r="B46" s="14" t="s">
        <v>52</v>
      </c>
      <c r="C46" s="15">
        <v>633</v>
      </c>
      <c r="D46" s="16">
        <v>518</v>
      </c>
      <c r="E46" s="16">
        <v>578</v>
      </c>
      <c r="F46" s="17">
        <f t="shared" si="8"/>
        <v>1096</v>
      </c>
    </row>
    <row r="47" spans="1:6" ht="15.75" customHeight="1">
      <c r="A47" s="62"/>
      <c r="B47" s="10" t="s">
        <v>53</v>
      </c>
      <c r="C47" s="11">
        <v>279</v>
      </c>
      <c r="D47" s="12">
        <v>340</v>
      </c>
      <c r="E47" s="12">
        <v>356</v>
      </c>
      <c r="F47" s="17">
        <f t="shared" si="8"/>
        <v>696</v>
      </c>
    </row>
    <row r="48" spans="1:6" ht="15.75" customHeight="1">
      <c r="A48" s="62"/>
      <c r="B48" s="14" t="s">
        <v>44</v>
      </c>
      <c r="C48" s="15">
        <v>91</v>
      </c>
      <c r="D48" s="16">
        <v>117</v>
      </c>
      <c r="E48" s="16">
        <v>129</v>
      </c>
      <c r="F48" s="17">
        <f t="shared" si="8"/>
        <v>246</v>
      </c>
    </row>
    <row r="49" spans="1:6" ht="15.75" customHeight="1">
      <c r="A49" s="62"/>
      <c r="B49" s="14" t="s">
        <v>54</v>
      </c>
      <c r="C49" s="16">
        <v>757</v>
      </c>
      <c r="D49" s="16">
        <v>899</v>
      </c>
      <c r="E49" s="16">
        <v>936</v>
      </c>
      <c r="F49" s="17">
        <f t="shared" si="8"/>
        <v>1835</v>
      </c>
    </row>
    <row r="50" spans="1:6" ht="15.75" customHeight="1" thickBot="1">
      <c r="A50" s="63"/>
      <c r="B50" s="32" t="s">
        <v>13</v>
      </c>
      <c r="C50" s="33">
        <f>SUM(C43:C49)</f>
        <v>3360</v>
      </c>
      <c r="D50" s="33">
        <f>SUM(D43:D49)</f>
        <v>3771</v>
      </c>
      <c r="E50" s="33">
        <f>SUM(E43:E49)</f>
        <v>4100</v>
      </c>
      <c r="F50" s="34">
        <f t="shared" si="1"/>
        <v>7871</v>
      </c>
    </row>
    <row r="51" spans="1:6" ht="15.75" customHeight="1" thickBot="1">
      <c r="A51" s="64" t="s">
        <v>55</v>
      </c>
      <c r="B51" s="65"/>
      <c r="C51" s="40">
        <f>SUM(C8,C12,C19,C27,C33,C37,C42,C50)</f>
        <v>22778</v>
      </c>
      <c r="D51" s="41">
        <f>SUM(D8,D12,D19,D27,D33,D37,D42,D50)</f>
        <v>26858</v>
      </c>
      <c r="E51" s="41">
        <f>SUM(E8,E12,E19,E27,E33,E37,E42,E50)</f>
        <v>27857</v>
      </c>
      <c r="F51" s="42">
        <f t="shared" si="1"/>
        <v>54715</v>
      </c>
    </row>
    <row r="52" spans="1:6" ht="15.75" customHeight="1">
      <c r="A52" s="43"/>
      <c r="B52" s="43"/>
      <c r="C52" s="66" t="s">
        <v>66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31.1.1</vt:lpstr>
      <vt:lpstr>31.2.1</vt:lpstr>
      <vt:lpstr>31.3.1 </vt:lpstr>
      <vt:lpstr>31.4.1  </vt:lpstr>
      <vt:lpstr>R1.5.1</vt:lpstr>
      <vt:lpstr>R1.6.1</vt:lpstr>
      <vt:lpstr>R1.7.1 </vt:lpstr>
      <vt:lpstr>R1.8.1</vt:lpstr>
      <vt:lpstr>R1.9.1</vt:lpstr>
      <vt:lpstr>R1.10.1</vt:lpstr>
      <vt:lpstr>R1.11.1</vt:lpstr>
      <vt:lpstr>R1.12.1 </vt:lpstr>
      <vt:lpstr>Sheet1</vt:lpstr>
      <vt:lpstr>'31.1.1'!Print_Area</vt:lpstr>
      <vt:lpstr>'31.2.1'!Print_Area</vt:lpstr>
      <vt:lpstr>'31.3.1 '!Print_Area</vt:lpstr>
      <vt:lpstr>'31.4.1  '!Print_Area</vt:lpstr>
      <vt:lpstr>R1.10.1!Print_Area</vt:lpstr>
      <vt:lpstr>R1.11.1!Print_Area</vt:lpstr>
      <vt:lpstr>'R1.12.1 '!Print_Area</vt:lpstr>
      <vt:lpstr>R1.5.1!Print_Area</vt:lpstr>
      <vt:lpstr>R1.6.1!Print_Area</vt:lpstr>
      <vt:lpstr>'R1.7.1 '!Print_Area</vt:lpstr>
      <vt:lpstr>R1.8.1!Print_Area</vt:lpstr>
      <vt:lpstr>R1.9.1!Print_Area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神永 光</cp:lastModifiedBy>
  <cp:lastPrinted>2019-11-05T02:02:52Z</cp:lastPrinted>
  <dcterms:created xsi:type="dcterms:W3CDTF">2013-01-08T00:38:05Z</dcterms:created>
  <dcterms:modified xsi:type="dcterms:W3CDTF">2020-01-06T09:45:59Z</dcterms:modified>
</cp:coreProperties>
</file>