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0230" yWindow="-15" windowWidth="10275" windowHeight="7830" activeTab="11"/>
  </bookViews>
  <sheets>
    <sheet name="30.1.1" sheetId="14" r:id="rId1"/>
    <sheet name="30.2.1" sheetId="15" r:id="rId2"/>
    <sheet name="30.3.1" sheetId="16" r:id="rId3"/>
    <sheet name="30.4.1 " sheetId="17" r:id="rId4"/>
    <sheet name="30.5.1" sheetId="18" r:id="rId5"/>
    <sheet name="30.6.1" sheetId="20" r:id="rId6"/>
    <sheet name="30.7.1" sheetId="21" r:id="rId7"/>
    <sheet name="30.8.1" sheetId="22" r:id="rId8"/>
    <sheet name="30.9.1" sheetId="23" r:id="rId9"/>
    <sheet name="30.10.1" sheetId="24" r:id="rId10"/>
    <sheet name="30.11.1" sheetId="25" r:id="rId11"/>
    <sheet name="30.12.1 " sheetId="26" r:id="rId12"/>
    <sheet name="Sheet1" sheetId="19" r:id="rId13"/>
  </sheets>
  <definedNames>
    <definedName name="_xlnm.Print_Area" localSheetId="0">'30.1.1'!$A$1:$F$54</definedName>
    <definedName name="_xlnm.Print_Area" localSheetId="9">'30.10.1'!$A$1:$F$54</definedName>
    <definedName name="_xlnm.Print_Area" localSheetId="10">'30.11.1'!$A$1:$F$54</definedName>
    <definedName name="_xlnm.Print_Area" localSheetId="11">'30.12.1 '!$A$1:$F$54</definedName>
    <definedName name="_xlnm.Print_Area" localSheetId="1">'30.2.1'!$A$1:$F$54</definedName>
    <definedName name="_xlnm.Print_Area" localSheetId="2">'30.3.1'!$A$1:$F$54</definedName>
    <definedName name="_xlnm.Print_Area" localSheetId="3">'30.4.1 '!$A$1:$F$54</definedName>
    <definedName name="_xlnm.Print_Area" localSheetId="4">'30.5.1'!$A$1:$F$54</definedName>
    <definedName name="_xlnm.Print_Area" localSheetId="5">'30.6.1'!$A$1:$F$54</definedName>
    <definedName name="_xlnm.Print_Area" localSheetId="6">'30.7.1'!$A$1:$F$54</definedName>
    <definedName name="_xlnm.Print_Area" localSheetId="7">'30.8.1'!$A$1:$F$54</definedName>
    <definedName name="_xlnm.Print_Area" localSheetId="8">'30.9.1'!$A$1:$F$54</definedName>
  </definedNames>
  <calcPr calcId="145621"/>
</workbook>
</file>

<file path=xl/calcChain.xml><?xml version="1.0" encoding="utf-8"?>
<calcChain xmlns="http://schemas.openxmlformats.org/spreadsheetml/2006/main">
  <c r="E50" i="26" l="1"/>
  <c r="C50" i="26" l="1"/>
  <c r="D50" i="26"/>
  <c r="F50" i="26" s="1"/>
  <c r="C42" i="26"/>
  <c r="D42" i="26"/>
  <c r="F42" i="26" s="1"/>
  <c r="E42" i="26"/>
  <c r="C37" i="26"/>
  <c r="D37" i="26"/>
  <c r="E37" i="26"/>
  <c r="C33" i="26"/>
  <c r="D33" i="26"/>
  <c r="E33" i="26"/>
  <c r="C27" i="26"/>
  <c r="D27" i="26"/>
  <c r="E27" i="26"/>
  <c r="C19" i="26"/>
  <c r="D19" i="26"/>
  <c r="F19" i="26" s="1"/>
  <c r="E19" i="26"/>
  <c r="C12" i="26"/>
  <c r="D12" i="26"/>
  <c r="F12" i="26" s="1"/>
  <c r="E12" i="26"/>
  <c r="E8" i="26"/>
  <c r="D8" i="26"/>
  <c r="F8" i="26" s="1"/>
  <c r="C8" i="26"/>
  <c r="F49" i="26"/>
  <c r="F48" i="26"/>
  <c r="F47" i="26"/>
  <c r="F46" i="26"/>
  <c r="F45" i="26"/>
  <c r="F44" i="26"/>
  <c r="F43" i="26"/>
  <c r="F41" i="26"/>
  <c r="F40" i="26"/>
  <c r="F39" i="26"/>
  <c r="F38" i="26"/>
  <c r="F37" i="26"/>
  <c r="F36" i="26"/>
  <c r="F35" i="26"/>
  <c r="F34" i="26"/>
  <c r="F32" i="26"/>
  <c r="F31" i="26"/>
  <c r="F30" i="26"/>
  <c r="F29" i="26"/>
  <c r="F28" i="26"/>
  <c r="F26" i="26"/>
  <c r="F25" i="26"/>
  <c r="F24" i="26"/>
  <c r="F23" i="26"/>
  <c r="F22" i="26"/>
  <c r="F21" i="26"/>
  <c r="F20" i="26"/>
  <c r="F18" i="26"/>
  <c r="F17" i="26"/>
  <c r="F16" i="26"/>
  <c r="F15" i="26"/>
  <c r="F14" i="26"/>
  <c r="F13" i="26"/>
  <c r="F11" i="26"/>
  <c r="F10" i="26"/>
  <c r="F9" i="26"/>
  <c r="F7" i="26"/>
  <c r="F6" i="26"/>
  <c r="F5" i="26"/>
  <c r="F4" i="26"/>
  <c r="F3" i="26"/>
  <c r="F27" i="26" l="1"/>
  <c r="E51" i="26"/>
  <c r="F33" i="26"/>
  <c r="C51" i="26"/>
  <c r="D51" i="26"/>
  <c r="F50" i="25"/>
  <c r="F49" i="25"/>
  <c r="F48" i="25"/>
  <c r="F47" i="25"/>
  <c r="F46" i="25"/>
  <c r="F45" i="25"/>
  <c r="F44" i="25"/>
  <c r="F43" i="25"/>
  <c r="F42" i="25"/>
  <c r="F41" i="25"/>
  <c r="F40" i="25"/>
  <c r="F39" i="25"/>
  <c r="F38" i="25"/>
  <c r="F37" i="25"/>
  <c r="F36" i="25"/>
  <c r="F35" i="25"/>
  <c r="F34" i="25"/>
  <c r="F33" i="25"/>
  <c r="F32" i="25"/>
  <c r="F31" i="25"/>
  <c r="F30" i="25"/>
  <c r="F29" i="25"/>
  <c r="F28" i="25"/>
  <c r="F27" i="25"/>
  <c r="F26" i="25"/>
  <c r="F25" i="25"/>
  <c r="F24" i="25"/>
  <c r="F23" i="25"/>
  <c r="F22" i="25"/>
  <c r="F21" i="25"/>
  <c r="F20" i="25"/>
  <c r="F19" i="25"/>
  <c r="F18" i="25"/>
  <c r="F17" i="25"/>
  <c r="F16" i="25"/>
  <c r="F15" i="25"/>
  <c r="F14" i="25"/>
  <c r="F13" i="25"/>
  <c r="F12" i="25"/>
  <c r="C51" i="25"/>
  <c r="F11" i="25"/>
  <c r="F10" i="25"/>
  <c r="F9" i="25"/>
  <c r="E51" i="25"/>
  <c r="D51" i="25"/>
  <c r="F7" i="25"/>
  <c r="F6" i="25"/>
  <c r="F5" i="25"/>
  <c r="F4" i="25"/>
  <c r="F3" i="25"/>
  <c r="F51" i="26" l="1"/>
  <c r="F51" i="25"/>
  <c r="F8" i="25"/>
  <c r="E50" i="24"/>
  <c r="D50" i="24"/>
  <c r="C50" i="24"/>
  <c r="F49" i="24"/>
  <c r="F48" i="24"/>
  <c r="F47" i="24"/>
  <c r="F46" i="24"/>
  <c r="F45" i="24"/>
  <c r="F44" i="24"/>
  <c r="F43" i="24"/>
  <c r="E42" i="24"/>
  <c r="D42" i="24"/>
  <c r="C42" i="24"/>
  <c r="F41" i="24"/>
  <c r="F40" i="24"/>
  <c r="F39" i="24"/>
  <c r="F38" i="24"/>
  <c r="E37" i="24"/>
  <c r="D37" i="24"/>
  <c r="C37" i="24"/>
  <c r="F36" i="24"/>
  <c r="F35" i="24"/>
  <c r="F34" i="24"/>
  <c r="E33" i="24"/>
  <c r="D33" i="24"/>
  <c r="C33" i="24"/>
  <c r="F32" i="24"/>
  <c r="F31" i="24"/>
  <c r="F30" i="24"/>
  <c r="F29" i="24"/>
  <c r="F28" i="24"/>
  <c r="E27" i="24"/>
  <c r="D27" i="24"/>
  <c r="F27" i="24" s="1"/>
  <c r="C27" i="24"/>
  <c r="F26" i="24"/>
  <c r="F25" i="24"/>
  <c r="F24" i="24"/>
  <c r="F23" i="24"/>
  <c r="F22" i="24"/>
  <c r="F21" i="24"/>
  <c r="F20" i="24"/>
  <c r="E19" i="24"/>
  <c r="D19" i="24"/>
  <c r="C19" i="24"/>
  <c r="F18" i="24"/>
  <c r="F17" i="24"/>
  <c r="F16" i="24"/>
  <c r="F15" i="24"/>
  <c r="F14" i="24"/>
  <c r="F13" i="24"/>
  <c r="E12" i="24"/>
  <c r="D12" i="24"/>
  <c r="C12" i="24"/>
  <c r="F11" i="24"/>
  <c r="F10" i="24"/>
  <c r="F9" i="24"/>
  <c r="E8" i="24"/>
  <c r="D8" i="24"/>
  <c r="C8" i="24"/>
  <c r="F7" i="24"/>
  <c r="F6" i="24"/>
  <c r="F5" i="24"/>
  <c r="F4" i="24"/>
  <c r="F3" i="24"/>
  <c r="F33" i="24" l="1"/>
  <c r="F42" i="24"/>
  <c r="F37" i="24"/>
  <c r="F50" i="24"/>
  <c r="E51" i="24"/>
  <c r="F19" i="24"/>
  <c r="F12" i="24"/>
  <c r="D51" i="24"/>
  <c r="F8" i="24"/>
  <c r="C51" i="24"/>
  <c r="E50" i="23"/>
  <c r="D50" i="23"/>
  <c r="C50" i="23"/>
  <c r="F49" i="23"/>
  <c r="F48" i="23"/>
  <c r="F47" i="23"/>
  <c r="F46" i="23"/>
  <c r="F45" i="23"/>
  <c r="F44" i="23"/>
  <c r="F43" i="23"/>
  <c r="E42" i="23"/>
  <c r="D42" i="23"/>
  <c r="F42" i="23" s="1"/>
  <c r="C42" i="23"/>
  <c r="F41" i="23"/>
  <c r="F40" i="23"/>
  <c r="F39" i="23"/>
  <c r="F38" i="23"/>
  <c r="E37" i="23"/>
  <c r="D37" i="23"/>
  <c r="C37" i="23"/>
  <c r="F36" i="23"/>
  <c r="F35" i="23"/>
  <c r="F34" i="23"/>
  <c r="E33" i="23"/>
  <c r="D33" i="23"/>
  <c r="F33" i="23" s="1"/>
  <c r="C33" i="23"/>
  <c r="F32" i="23"/>
  <c r="F31" i="23"/>
  <c r="F30" i="23"/>
  <c r="F29" i="23"/>
  <c r="F28" i="23"/>
  <c r="E27" i="23"/>
  <c r="D27" i="23"/>
  <c r="C27" i="23"/>
  <c r="F26" i="23"/>
  <c r="F25" i="23"/>
  <c r="F24" i="23"/>
  <c r="F23" i="23"/>
  <c r="F22" i="23"/>
  <c r="F21" i="23"/>
  <c r="F20" i="23"/>
  <c r="E19" i="23"/>
  <c r="D19" i="23"/>
  <c r="C19" i="23"/>
  <c r="F18" i="23"/>
  <c r="F17" i="23"/>
  <c r="F16" i="23"/>
  <c r="F15" i="23"/>
  <c r="F14" i="23"/>
  <c r="F13" i="23"/>
  <c r="E12" i="23"/>
  <c r="D12" i="23"/>
  <c r="C12" i="23"/>
  <c r="F11" i="23"/>
  <c r="F10" i="23"/>
  <c r="F9" i="23"/>
  <c r="E8" i="23"/>
  <c r="D8" i="23"/>
  <c r="C8" i="23"/>
  <c r="F7" i="23"/>
  <c r="F6" i="23"/>
  <c r="F5" i="23"/>
  <c r="F4" i="23"/>
  <c r="F3" i="23"/>
  <c r="F19" i="23" l="1"/>
  <c r="F51" i="24"/>
  <c r="F37" i="23"/>
  <c r="F27" i="23"/>
  <c r="F50" i="23"/>
  <c r="F12" i="23"/>
  <c r="D51" i="23"/>
  <c r="C51" i="23"/>
  <c r="F8" i="23"/>
  <c r="E51" i="23"/>
  <c r="E42" i="22"/>
  <c r="E50" i="22"/>
  <c r="D50" i="22"/>
  <c r="C50" i="22"/>
  <c r="F49" i="22"/>
  <c r="F48" i="22"/>
  <c r="F47" i="22"/>
  <c r="F46" i="22"/>
  <c r="F45" i="22"/>
  <c r="F44" i="22"/>
  <c r="F43" i="22"/>
  <c r="D42" i="22"/>
  <c r="C42" i="22"/>
  <c r="F41" i="22"/>
  <c r="F40" i="22"/>
  <c r="F39" i="22"/>
  <c r="F38" i="22"/>
  <c r="E37" i="22"/>
  <c r="D37" i="22"/>
  <c r="C37" i="22"/>
  <c r="F36" i="22"/>
  <c r="F35" i="22"/>
  <c r="F34" i="22"/>
  <c r="E33" i="22"/>
  <c r="D33" i="22"/>
  <c r="C33" i="22"/>
  <c r="F32" i="22"/>
  <c r="F31" i="22"/>
  <c r="F30" i="22"/>
  <c r="F29" i="22"/>
  <c r="F28" i="22"/>
  <c r="E27" i="22"/>
  <c r="D27" i="22"/>
  <c r="F27" i="22" s="1"/>
  <c r="C27" i="22"/>
  <c r="F26" i="22"/>
  <c r="F25" i="22"/>
  <c r="F24" i="22"/>
  <c r="F23" i="22"/>
  <c r="F22" i="22"/>
  <c r="F21" i="22"/>
  <c r="F20" i="22"/>
  <c r="E19" i="22"/>
  <c r="D19" i="22"/>
  <c r="C19" i="22"/>
  <c r="F18" i="22"/>
  <c r="F17" i="22"/>
  <c r="F16" i="22"/>
  <c r="F15" i="22"/>
  <c r="F14" i="22"/>
  <c r="F13" i="22"/>
  <c r="E12" i="22"/>
  <c r="D12" i="22"/>
  <c r="C12" i="22"/>
  <c r="F11" i="22"/>
  <c r="F10" i="22"/>
  <c r="F9" i="22"/>
  <c r="E8" i="22"/>
  <c r="D8" i="22"/>
  <c r="C8" i="22"/>
  <c r="F7" i="22"/>
  <c r="F6" i="22"/>
  <c r="F5" i="22"/>
  <c r="F4" i="22"/>
  <c r="F3" i="22"/>
  <c r="F19" i="22" l="1"/>
  <c r="F37" i="22"/>
  <c r="F51" i="23"/>
  <c r="F42" i="22"/>
  <c r="F33" i="22"/>
  <c r="F50" i="22"/>
  <c r="F12" i="22"/>
  <c r="D51" i="22"/>
  <c r="C51" i="22"/>
  <c r="F8" i="22"/>
  <c r="E51" i="22"/>
  <c r="F50" i="21"/>
  <c r="E50" i="21"/>
  <c r="D50" i="21"/>
  <c r="C50" i="21"/>
  <c r="F42" i="21"/>
  <c r="E42" i="21"/>
  <c r="D42" i="21"/>
  <c r="C42" i="21"/>
  <c r="F37" i="21"/>
  <c r="E37" i="21"/>
  <c r="D37" i="21"/>
  <c r="C37" i="21"/>
  <c r="F33" i="21"/>
  <c r="E33" i="21"/>
  <c r="D33" i="21"/>
  <c r="C33" i="21"/>
  <c r="F27" i="21"/>
  <c r="E27" i="21"/>
  <c r="D27" i="21"/>
  <c r="C27" i="21"/>
  <c r="F19" i="21"/>
  <c r="E19" i="21"/>
  <c r="D19" i="21"/>
  <c r="C19" i="21"/>
  <c r="F12" i="21"/>
  <c r="E12" i="21"/>
  <c r="D12" i="21"/>
  <c r="C12" i="21"/>
  <c r="F8" i="21"/>
  <c r="E8" i="21"/>
  <c r="D8" i="21"/>
  <c r="C8" i="21"/>
  <c r="C51" i="21" s="1"/>
  <c r="F51" i="22" l="1"/>
  <c r="F49" i="21"/>
  <c r="F48" i="21"/>
  <c r="F47" i="21"/>
  <c r="F46" i="21"/>
  <c r="F45" i="21"/>
  <c r="F44" i="21"/>
  <c r="F43" i="21"/>
  <c r="F41" i="21"/>
  <c r="F40" i="21"/>
  <c r="F39" i="21"/>
  <c r="F38" i="21"/>
  <c r="F36" i="21"/>
  <c r="F35" i="21"/>
  <c r="F34" i="21"/>
  <c r="F32" i="21"/>
  <c r="F31" i="21"/>
  <c r="F30" i="21"/>
  <c r="F29" i="21"/>
  <c r="F28" i="21"/>
  <c r="F26" i="21"/>
  <c r="F25" i="21"/>
  <c r="F24" i="21"/>
  <c r="F23" i="21"/>
  <c r="F22" i="21"/>
  <c r="F21" i="21"/>
  <c r="F20" i="21"/>
  <c r="F18" i="21"/>
  <c r="F17" i="21"/>
  <c r="F16" i="21"/>
  <c r="F15" i="21"/>
  <c r="F14" i="21"/>
  <c r="F13" i="21"/>
  <c r="F11" i="21"/>
  <c r="F10" i="21"/>
  <c r="F9" i="21"/>
  <c r="F7" i="21"/>
  <c r="F6" i="21"/>
  <c r="F5" i="21"/>
  <c r="F4" i="21"/>
  <c r="F3" i="21"/>
  <c r="D51" i="21" l="1"/>
  <c r="E51" i="21"/>
  <c r="E50" i="20"/>
  <c r="D50" i="20"/>
  <c r="C50" i="20"/>
  <c r="F49" i="20"/>
  <c r="F48" i="20"/>
  <c r="F47" i="20"/>
  <c r="F46" i="20"/>
  <c r="F45" i="20"/>
  <c r="F44" i="20"/>
  <c r="F43" i="20"/>
  <c r="E42" i="20"/>
  <c r="D42" i="20"/>
  <c r="F42" i="20" s="1"/>
  <c r="C42" i="20"/>
  <c r="F41" i="20"/>
  <c r="F40" i="20"/>
  <c r="F39" i="20"/>
  <c r="F38" i="20"/>
  <c r="E37" i="20"/>
  <c r="D37" i="20"/>
  <c r="C37" i="20"/>
  <c r="F36" i="20"/>
  <c r="F35" i="20"/>
  <c r="F34" i="20"/>
  <c r="E33" i="20"/>
  <c r="D33" i="20"/>
  <c r="F33" i="20" s="1"/>
  <c r="C33" i="20"/>
  <c r="F32" i="20"/>
  <c r="F31" i="20"/>
  <c r="F30" i="20"/>
  <c r="F29" i="20"/>
  <c r="F28" i="20"/>
  <c r="E27" i="20"/>
  <c r="D27" i="20"/>
  <c r="C27" i="20"/>
  <c r="F26" i="20"/>
  <c r="F25" i="20"/>
  <c r="F24" i="20"/>
  <c r="F23" i="20"/>
  <c r="F22" i="20"/>
  <c r="F21" i="20"/>
  <c r="F20" i="20"/>
  <c r="E19" i="20"/>
  <c r="D19" i="20"/>
  <c r="C19" i="20"/>
  <c r="F18" i="20"/>
  <c r="F17" i="20"/>
  <c r="F16" i="20"/>
  <c r="F15" i="20"/>
  <c r="F14" i="20"/>
  <c r="F13" i="20"/>
  <c r="E12" i="20"/>
  <c r="D12" i="20"/>
  <c r="C12" i="20"/>
  <c r="F11" i="20"/>
  <c r="F10" i="20"/>
  <c r="F9" i="20"/>
  <c r="E8" i="20"/>
  <c r="D8" i="20"/>
  <c r="C8" i="20"/>
  <c r="F7" i="20"/>
  <c r="F6" i="20"/>
  <c r="F5" i="20"/>
  <c r="F4" i="20"/>
  <c r="F3" i="20"/>
  <c r="F19" i="20" l="1"/>
  <c r="F37" i="20"/>
  <c r="F51" i="21"/>
  <c r="F27" i="20"/>
  <c r="F50" i="20"/>
  <c r="F12" i="20"/>
  <c r="D51" i="20"/>
  <c r="C51" i="20"/>
  <c r="F8" i="20"/>
  <c r="E51" i="20"/>
  <c r="E50" i="18"/>
  <c r="D50" i="18"/>
  <c r="C50" i="18"/>
  <c r="F49" i="18"/>
  <c r="F48" i="18"/>
  <c r="F47" i="18"/>
  <c r="F46" i="18"/>
  <c r="F45" i="18"/>
  <c r="F44" i="18"/>
  <c r="F43" i="18"/>
  <c r="E42" i="18"/>
  <c r="D42" i="18"/>
  <c r="C42" i="18"/>
  <c r="F41" i="18"/>
  <c r="F40" i="18"/>
  <c r="F39" i="18"/>
  <c r="F38" i="18"/>
  <c r="E37" i="18"/>
  <c r="D37" i="18"/>
  <c r="C37" i="18"/>
  <c r="F36" i="18"/>
  <c r="F35" i="18"/>
  <c r="F34" i="18"/>
  <c r="E33" i="18"/>
  <c r="D33" i="18"/>
  <c r="C33" i="18"/>
  <c r="F32" i="18"/>
  <c r="F31" i="18"/>
  <c r="F30" i="18"/>
  <c r="F29" i="18"/>
  <c r="F28" i="18"/>
  <c r="E27" i="18"/>
  <c r="D27" i="18"/>
  <c r="C27" i="18"/>
  <c r="F26" i="18"/>
  <c r="F25" i="18"/>
  <c r="F24" i="18"/>
  <c r="F23" i="18"/>
  <c r="F22" i="18"/>
  <c r="F21" i="18"/>
  <c r="F20" i="18"/>
  <c r="E19" i="18"/>
  <c r="D19" i="18"/>
  <c r="C19" i="18"/>
  <c r="F18" i="18"/>
  <c r="F17" i="18"/>
  <c r="F16" i="18"/>
  <c r="F15" i="18"/>
  <c r="F14" i="18"/>
  <c r="F13" i="18"/>
  <c r="E12" i="18"/>
  <c r="D12" i="18"/>
  <c r="C12" i="18"/>
  <c r="F11" i="18"/>
  <c r="F10" i="18"/>
  <c r="F9" i="18"/>
  <c r="E8" i="18"/>
  <c r="D8" i="18"/>
  <c r="F8" i="18" s="1"/>
  <c r="C8" i="18"/>
  <c r="F7" i="18"/>
  <c r="F6" i="18"/>
  <c r="F5" i="18"/>
  <c r="F4" i="18"/>
  <c r="F3" i="18"/>
  <c r="F37" i="18" l="1"/>
  <c r="F51" i="20"/>
  <c r="F50" i="18"/>
  <c r="F42" i="18"/>
  <c r="F33" i="18"/>
  <c r="F27" i="18"/>
  <c r="F19" i="18"/>
  <c r="F12" i="18"/>
  <c r="E51" i="18"/>
  <c r="C51" i="18"/>
  <c r="D51" i="18"/>
  <c r="E50" i="17"/>
  <c r="F50" i="17" s="1"/>
  <c r="D50" i="17"/>
  <c r="C50" i="17"/>
  <c r="F49" i="17"/>
  <c r="F48" i="17"/>
  <c r="F47" i="17"/>
  <c r="F46" i="17"/>
  <c r="F45" i="17"/>
  <c r="F44" i="17"/>
  <c r="F43" i="17"/>
  <c r="E42" i="17"/>
  <c r="D42" i="17"/>
  <c r="C42" i="17"/>
  <c r="F41" i="17"/>
  <c r="F40" i="17"/>
  <c r="F39" i="17"/>
  <c r="F38" i="17"/>
  <c r="E37" i="17"/>
  <c r="D37" i="17"/>
  <c r="C37" i="17"/>
  <c r="F36" i="17"/>
  <c r="F35" i="17"/>
  <c r="F34" i="17"/>
  <c r="E33" i="17"/>
  <c r="D33" i="17"/>
  <c r="C33" i="17"/>
  <c r="F32" i="17"/>
  <c r="F31" i="17"/>
  <c r="F30" i="17"/>
  <c r="F29" i="17"/>
  <c r="F28" i="17"/>
  <c r="E27" i="17"/>
  <c r="D27" i="17"/>
  <c r="F27" i="17" s="1"/>
  <c r="C27" i="17"/>
  <c r="F26" i="17"/>
  <c r="F25" i="17"/>
  <c r="F24" i="17"/>
  <c r="F23" i="17"/>
  <c r="F22" i="17"/>
  <c r="F21" i="17"/>
  <c r="F20" i="17"/>
  <c r="E19" i="17"/>
  <c r="D19" i="17"/>
  <c r="C19" i="17"/>
  <c r="F18" i="17"/>
  <c r="F17" i="17"/>
  <c r="F16" i="17"/>
  <c r="F15" i="17"/>
  <c r="F14" i="17"/>
  <c r="F13" i="17"/>
  <c r="E12" i="17"/>
  <c r="D12" i="17"/>
  <c r="C12" i="17"/>
  <c r="F11" i="17"/>
  <c r="F10" i="17"/>
  <c r="F9" i="17"/>
  <c r="E8" i="17"/>
  <c r="D8" i="17"/>
  <c r="C8" i="17"/>
  <c r="F7" i="17"/>
  <c r="F6" i="17"/>
  <c r="F5" i="17"/>
  <c r="F4" i="17"/>
  <c r="F3" i="17"/>
  <c r="F51" i="18" l="1"/>
  <c r="F42" i="17"/>
  <c r="F37" i="17"/>
  <c r="F33" i="17"/>
  <c r="F19" i="17"/>
  <c r="C51" i="17"/>
  <c r="F12" i="17"/>
  <c r="D51" i="17"/>
  <c r="E51" i="17"/>
  <c r="F8" i="17"/>
  <c r="E50" i="16"/>
  <c r="D50" i="16"/>
  <c r="C50" i="16"/>
  <c r="F49" i="16"/>
  <c r="F48" i="16"/>
  <c r="F47" i="16"/>
  <c r="F46" i="16"/>
  <c r="F45" i="16"/>
  <c r="F44" i="16"/>
  <c r="F43" i="16"/>
  <c r="E42" i="16"/>
  <c r="D42" i="16"/>
  <c r="C42" i="16"/>
  <c r="F41" i="16"/>
  <c r="F40" i="16"/>
  <c r="F39" i="16"/>
  <c r="F38" i="16"/>
  <c r="E37" i="16"/>
  <c r="D37" i="16"/>
  <c r="C37" i="16"/>
  <c r="F36" i="16"/>
  <c r="F35" i="16"/>
  <c r="F34" i="16"/>
  <c r="E33" i="16"/>
  <c r="D33" i="16"/>
  <c r="C33" i="16"/>
  <c r="F32" i="16"/>
  <c r="F31" i="16"/>
  <c r="F30" i="16"/>
  <c r="F29" i="16"/>
  <c r="F28" i="16"/>
  <c r="E27" i="16"/>
  <c r="D27" i="16"/>
  <c r="C27" i="16"/>
  <c r="F26" i="16"/>
  <c r="F25" i="16"/>
  <c r="F24" i="16"/>
  <c r="F23" i="16"/>
  <c r="F22" i="16"/>
  <c r="F21" i="16"/>
  <c r="F20" i="16"/>
  <c r="E19" i="16"/>
  <c r="D19" i="16"/>
  <c r="C19" i="16"/>
  <c r="F18" i="16"/>
  <c r="F17" i="16"/>
  <c r="F16" i="16"/>
  <c r="F15" i="16"/>
  <c r="F14" i="16"/>
  <c r="F13" i="16"/>
  <c r="E12" i="16"/>
  <c r="D12" i="16"/>
  <c r="C12" i="16"/>
  <c r="F11" i="16"/>
  <c r="F10" i="16"/>
  <c r="F9" i="16"/>
  <c r="E8" i="16"/>
  <c r="D8" i="16"/>
  <c r="C8" i="16"/>
  <c r="F7" i="16"/>
  <c r="F6" i="16"/>
  <c r="F5" i="16"/>
  <c r="F4" i="16"/>
  <c r="F3" i="16"/>
  <c r="F8" i="16" l="1"/>
  <c r="F12" i="16"/>
  <c r="F51" i="17"/>
  <c r="F37" i="16"/>
  <c r="F27" i="16"/>
  <c r="F42" i="16"/>
  <c r="C51" i="16"/>
  <c r="F50" i="16"/>
  <c r="F33" i="16"/>
  <c r="F19" i="16"/>
  <c r="E51" i="16"/>
  <c r="D51" i="16"/>
  <c r="E50" i="15"/>
  <c r="D50" i="15"/>
  <c r="C50" i="15"/>
  <c r="F49" i="15"/>
  <c r="F48" i="15"/>
  <c r="F47" i="15"/>
  <c r="F46" i="15"/>
  <c r="F45" i="15"/>
  <c r="F44" i="15"/>
  <c r="F43" i="15"/>
  <c r="E42" i="15"/>
  <c r="D42" i="15"/>
  <c r="C42" i="15"/>
  <c r="F41" i="15"/>
  <c r="F40" i="15"/>
  <c r="F39" i="15"/>
  <c r="F38" i="15"/>
  <c r="E37" i="15"/>
  <c r="D37" i="15"/>
  <c r="C37" i="15"/>
  <c r="F36" i="15"/>
  <c r="F35" i="15"/>
  <c r="F34" i="15"/>
  <c r="E33" i="15"/>
  <c r="D33" i="15"/>
  <c r="C33" i="15"/>
  <c r="F32" i="15"/>
  <c r="F31" i="15"/>
  <c r="F30" i="15"/>
  <c r="F29" i="15"/>
  <c r="F28" i="15"/>
  <c r="E27" i="15"/>
  <c r="D27" i="15"/>
  <c r="C27" i="15"/>
  <c r="F26" i="15"/>
  <c r="F25" i="15"/>
  <c r="F24" i="15"/>
  <c r="F23" i="15"/>
  <c r="F22" i="15"/>
  <c r="F21" i="15"/>
  <c r="F20" i="15"/>
  <c r="E19" i="15"/>
  <c r="D19" i="15"/>
  <c r="F19" i="15" s="1"/>
  <c r="C19" i="15"/>
  <c r="F18" i="15"/>
  <c r="F17" i="15"/>
  <c r="F16" i="15"/>
  <c r="F15" i="15"/>
  <c r="F14" i="15"/>
  <c r="F13" i="15"/>
  <c r="E12" i="15"/>
  <c r="D12" i="15"/>
  <c r="C12" i="15"/>
  <c r="F11" i="15"/>
  <c r="F10" i="15"/>
  <c r="F9" i="15"/>
  <c r="E8" i="15"/>
  <c r="D8" i="15"/>
  <c r="C8" i="15"/>
  <c r="F7" i="15"/>
  <c r="F6" i="15"/>
  <c r="F5" i="15"/>
  <c r="F4" i="15"/>
  <c r="F3" i="15"/>
  <c r="F50" i="15" l="1"/>
  <c r="F51" i="16"/>
  <c r="F12" i="15"/>
  <c r="F42" i="15"/>
  <c r="F37" i="15"/>
  <c r="F33" i="15"/>
  <c r="F27" i="15"/>
  <c r="D51" i="15"/>
  <c r="E51" i="15"/>
  <c r="C51" i="15"/>
  <c r="F8" i="15"/>
  <c r="C33" i="14"/>
  <c r="E50" i="14"/>
  <c r="D50" i="14"/>
  <c r="C50" i="14"/>
  <c r="F49" i="14"/>
  <c r="F48" i="14"/>
  <c r="F47" i="14"/>
  <c r="F46" i="14"/>
  <c r="F45" i="14"/>
  <c r="F44" i="14"/>
  <c r="F43" i="14"/>
  <c r="E42" i="14"/>
  <c r="D42" i="14"/>
  <c r="C42" i="14"/>
  <c r="F41" i="14"/>
  <c r="F40" i="14"/>
  <c r="F39" i="14"/>
  <c r="F38" i="14"/>
  <c r="E37" i="14"/>
  <c r="D37" i="14"/>
  <c r="F37" i="14" s="1"/>
  <c r="C37" i="14"/>
  <c r="F36" i="14"/>
  <c r="F35" i="14"/>
  <c r="F34" i="14"/>
  <c r="E33" i="14"/>
  <c r="D33" i="14"/>
  <c r="F32" i="14"/>
  <c r="F31" i="14"/>
  <c r="F30" i="14"/>
  <c r="F29" i="14"/>
  <c r="F28" i="14"/>
  <c r="E27" i="14"/>
  <c r="D27" i="14"/>
  <c r="C27" i="14"/>
  <c r="F26" i="14"/>
  <c r="F25" i="14"/>
  <c r="F24" i="14"/>
  <c r="F23" i="14"/>
  <c r="F22" i="14"/>
  <c r="F21" i="14"/>
  <c r="F20" i="14"/>
  <c r="E19" i="14"/>
  <c r="D19" i="14"/>
  <c r="C19" i="14"/>
  <c r="F18" i="14"/>
  <c r="F17" i="14"/>
  <c r="F16" i="14"/>
  <c r="F15" i="14"/>
  <c r="F14" i="14"/>
  <c r="F13" i="14"/>
  <c r="E12" i="14"/>
  <c r="D12" i="14"/>
  <c r="F12" i="14" s="1"/>
  <c r="C12" i="14"/>
  <c r="F11" i="14"/>
  <c r="F10" i="14"/>
  <c r="F9" i="14"/>
  <c r="E8" i="14"/>
  <c r="D8" i="14"/>
  <c r="C8" i="14"/>
  <c r="F7" i="14"/>
  <c r="F6" i="14"/>
  <c r="F5" i="14"/>
  <c r="F4" i="14"/>
  <c r="F3" i="14"/>
  <c r="F42" i="14"/>
  <c r="F51" i="15" l="1"/>
  <c r="F50" i="14"/>
  <c r="F33" i="14"/>
  <c r="F27" i="14"/>
  <c r="F19" i="14"/>
  <c r="F8" i="14"/>
  <c r="C51" i="14"/>
  <c r="D51" i="14"/>
  <c r="E51" i="14"/>
  <c r="F51" i="14" l="1"/>
</calcChain>
</file>

<file path=xl/sharedStrings.xml><?xml version="1.0" encoding="utf-8"?>
<sst xmlns="http://schemas.openxmlformats.org/spreadsheetml/2006/main" count="804" uniqueCount="70">
  <si>
    <t>那　珂　市　地　区　別　人　口</t>
    <rPh sb="0" eb="1">
      <t>トモ</t>
    </rPh>
    <rPh sb="2" eb="3">
      <t>カ</t>
    </rPh>
    <rPh sb="4" eb="5">
      <t>シ</t>
    </rPh>
    <rPh sb="6" eb="7">
      <t>チ</t>
    </rPh>
    <rPh sb="8" eb="9">
      <t>ク</t>
    </rPh>
    <rPh sb="10" eb="11">
      <t>ベツ</t>
    </rPh>
    <rPh sb="12" eb="13">
      <t>ジン</t>
    </rPh>
    <rPh sb="14" eb="15">
      <t>クチ</t>
    </rPh>
    <phoneticPr fontId="3"/>
  </si>
  <si>
    <t>地区</t>
    <rPh sb="0" eb="2">
      <t>チク</t>
    </rPh>
    <phoneticPr fontId="3"/>
  </si>
  <si>
    <t>大字名</t>
    <rPh sb="0" eb="2">
      <t>オオアザ</t>
    </rPh>
    <rPh sb="2" eb="3">
      <t>メイ</t>
    </rPh>
    <phoneticPr fontId="3"/>
  </si>
  <si>
    <t>世帯数</t>
    <rPh sb="0" eb="3">
      <t>セタイスウ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</si>
  <si>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</si>
  <si>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</si>
  <si>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合計</t>
    <rPh sb="0" eb="2">
      <t>ゴウケイ</t>
    </rPh>
    <phoneticPr fontId="3"/>
  </si>
  <si>
    <t>神　崎</t>
    <rPh sb="0" eb="1">
      <t>カミ</t>
    </rPh>
    <rPh sb="2" eb="3">
      <t>ザキ</t>
    </rPh>
    <phoneticPr fontId="3"/>
  </si>
  <si>
    <t>本米崎</t>
    <rPh sb="0" eb="1">
      <t>モト</t>
    </rPh>
    <rPh sb="1" eb="2">
      <t>コメ</t>
    </rPh>
    <rPh sb="2" eb="3">
      <t>ザキ</t>
    </rPh>
    <phoneticPr fontId="3"/>
  </si>
  <si>
    <t>向山</t>
    <rPh sb="0" eb="2">
      <t>ムコウヤマ</t>
    </rPh>
    <phoneticPr fontId="3"/>
  </si>
  <si>
    <t>横堀</t>
    <rPh sb="0" eb="2">
      <t>ヨコボリ</t>
    </rPh>
    <phoneticPr fontId="3"/>
  </si>
  <si>
    <t>堤</t>
    <rPh sb="0" eb="1">
      <t>ツツミ</t>
    </rPh>
    <phoneticPr fontId="3"/>
  </si>
  <si>
    <t>杉</t>
    <rPh sb="0" eb="1">
      <t>スギ</t>
    </rPh>
    <phoneticPr fontId="3"/>
  </si>
  <si>
    <t>計</t>
    <rPh sb="0" eb="1">
      <t>ケイ</t>
    </rPh>
    <phoneticPr fontId="3"/>
  </si>
  <si>
    <t>額　田</t>
    <rPh sb="0" eb="1">
      <t>ガク</t>
    </rPh>
    <rPh sb="2" eb="3">
      <t>タ</t>
    </rPh>
    <phoneticPr fontId="3"/>
  </si>
  <si>
    <t>額田東郷</t>
    <rPh sb="0" eb="2">
      <t>ヌカダ</t>
    </rPh>
    <rPh sb="2" eb="3">
      <t>ヒガシ</t>
    </rPh>
    <rPh sb="3" eb="4">
      <t>ゴウ</t>
    </rPh>
    <phoneticPr fontId="3"/>
  </si>
  <si>
    <t>額田南郷</t>
    <rPh sb="0" eb="2">
      <t>ヌカダ</t>
    </rPh>
    <rPh sb="2" eb="3">
      <t>ミナミ</t>
    </rPh>
    <rPh sb="3" eb="4">
      <t>ゴウ</t>
    </rPh>
    <phoneticPr fontId="3"/>
  </si>
  <si>
    <t>額田北郷</t>
    <rPh sb="0" eb="2">
      <t>ヌカダ</t>
    </rPh>
    <rPh sb="2" eb="4">
      <t>キタゴウ</t>
    </rPh>
    <phoneticPr fontId="3"/>
  </si>
  <si>
    <t>菅　谷</t>
    <rPh sb="0" eb="1">
      <t>スガ</t>
    </rPh>
    <rPh sb="2" eb="3">
      <t>タニ</t>
    </rPh>
    <phoneticPr fontId="3"/>
  </si>
  <si>
    <t>菅　谷</t>
    <rPh sb="0" eb="2">
      <t>スガヤ</t>
    </rPh>
    <phoneticPr fontId="3"/>
  </si>
  <si>
    <t>福田</t>
    <rPh sb="0" eb="2">
      <t>フクダ</t>
    </rPh>
    <phoneticPr fontId="3"/>
  </si>
  <si>
    <t>竹ノ内１丁目</t>
    <rPh sb="0" eb="1">
      <t>タケ</t>
    </rPh>
    <rPh sb="2" eb="3">
      <t>ウチ</t>
    </rPh>
    <rPh sb="4" eb="6">
      <t>チョウメ</t>
    </rPh>
    <phoneticPr fontId="3"/>
  </si>
  <si>
    <t>竹ノ内２丁目</t>
    <rPh sb="0" eb="1">
      <t>タケ</t>
    </rPh>
    <rPh sb="2" eb="3">
      <t>ウチ</t>
    </rPh>
    <rPh sb="4" eb="6">
      <t>チョウメ</t>
    </rPh>
    <phoneticPr fontId="3"/>
  </si>
  <si>
    <t>竹ノ内３丁目</t>
    <rPh sb="0" eb="1">
      <t>タケ</t>
    </rPh>
    <rPh sb="2" eb="3">
      <t>ウチ</t>
    </rPh>
    <rPh sb="4" eb="6">
      <t>チョウメ</t>
    </rPh>
    <phoneticPr fontId="3"/>
  </si>
  <si>
    <t>竹ノ内４丁目</t>
    <rPh sb="0" eb="1">
      <t>タケ</t>
    </rPh>
    <rPh sb="2" eb="3">
      <t>ウチ</t>
    </rPh>
    <rPh sb="4" eb="6">
      <t>チョウメ</t>
    </rPh>
    <phoneticPr fontId="3"/>
  </si>
  <si>
    <t>五　台</t>
    <rPh sb="0" eb="1">
      <t>ゴ</t>
    </rPh>
    <rPh sb="2" eb="3">
      <t>ダイ</t>
    </rPh>
    <phoneticPr fontId="3"/>
  </si>
  <si>
    <t>後台</t>
    <rPh sb="0" eb="2">
      <t>ゴダイ</t>
    </rPh>
    <phoneticPr fontId="3"/>
  </si>
  <si>
    <t>中台</t>
    <rPh sb="0" eb="2">
      <t>ナカダイ</t>
    </rPh>
    <phoneticPr fontId="3"/>
  </si>
  <si>
    <t>東木倉</t>
    <rPh sb="0" eb="1">
      <t>ヒガシ</t>
    </rPh>
    <rPh sb="1" eb="2">
      <t>キ</t>
    </rPh>
    <rPh sb="2" eb="3">
      <t>クラ</t>
    </rPh>
    <phoneticPr fontId="3"/>
  </si>
  <si>
    <t>西木倉</t>
    <rPh sb="0" eb="1">
      <t>ニシ</t>
    </rPh>
    <rPh sb="1" eb="2">
      <t>キ</t>
    </rPh>
    <rPh sb="2" eb="3">
      <t>クラ</t>
    </rPh>
    <phoneticPr fontId="3"/>
  </si>
  <si>
    <t>豊喰</t>
    <rPh sb="0" eb="1">
      <t>トヨ</t>
    </rPh>
    <rPh sb="1" eb="2">
      <t>ク</t>
    </rPh>
    <phoneticPr fontId="3"/>
  </si>
  <si>
    <t>津田</t>
    <rPh sb="0" eb="2">
      <t>ツダ</t>
    </rPh>
    <phoneticPr fontId="3"/>
  </si>
  <si>
    <t>上河内</t>
    <rPh sb="0" eb="1">
      <t>ウエ</t>
    </rPh>
    <rPh sb="1" eb="2">
      <t>カ</t>
    </rPh>
    <rPh sb="2" eb="3">
      <t>ナイ</t>
    </rPh>
    <phoneticPr fontId="3"/>
  </si>
  <si>
    <t>戸　多</t>
    <rPh sb="0" eb="1">
      <t>ト</t>
    </rPh>
    <rPh sb="2" eb="3">
      <t>オオ</t>
    </rPh>
    <phoneticPr fontId="3"/>
  </si>
  <si>
    <t>戸</t>
    <rPh sb="0" eb="1">
      <t>ト</t>
    </rPh>
    <phoneticPr fontId="3"/>
  </si>
  <si>
    <t>田崎</t>
    <rPh sb="0" eb="2">
      <t>タサキ</t>
    </rPh>
    <phoneticPr fontId="3"/>
  </si>
  <si>
    <t>大内</t>
    <rPh sb="0" eb="2">
      <t>オオウチ</t>
    </rPh>
    <phoneticPr fontId="3"/>
  </si>
  <si>
    <t>下江戸</t>
    <rPh sb="0" eb="1">
      <t>シモ</t>
    </rPh>
    <rPh sb="1" eb="3">
      <t>エド</t>
    </rPh>
    <phoneticPr fontId="3"/>
  </si>
  <si>
    <t>上国井</t>
    <rPh sb="0" eb="1">
      <t>ウエ</t>
    </rPh>
    <rPh sb="1" eb="2">
      <t>クニ</t>
    </rPh>
    <rPh sb="2" eb="3">
      <t>イ</t>
    </rPh>
    <phoneticPr fontId="3"/>
  </si>
  <si>
    <t>芳　野</t>
    <rPh sb="0" eb="1">
      <t>ヨシ</t>
    </rPh>
    <rPh sb="2" eb="3">
      <t>ノ</t>
    </rPh>
    <phoneticPr fontId="3"/>
  </si>
  <si>
    <t>飯田</t>
    <rPh sb="0" eb="2">
      <t>イイダ</t>
    </rPh>
    <phoneticPr fontId="3"/>
  </si>
  <si>
    <t>鴻巣</t>
    <rPh sb="0" eb="2">
      <t>コウノス</t>
    </rPh>
    <phoneticPr fontId="3"/>
  </si>
  <si>
    <t>戸崎</t>
    <rPh sb="0" eb="2">
      <t>トザキ</t>
    </rPh>
    <phoneticPr fontId="3"/>
  </si>
  <si>
    <t>木　崎</t>
    <rPh sb="0" eb="1">
      <t>キ</t>
    </rPh>
    <rPh sb="2" eb="3">
      <t>ザキ</t>
    </rPh>
    <phoneticPr fontId="3"/>
  </si>
  <si>
    <t>鹿島</t>
    <rPh sb="0" eb="2">
      <t>カシマ</t>
    </rPh>
    <phoneticPr fontId="3"/>
  </si>
  <si>
    <t>門部</t>
    <rPh sb="0" eb="1">
      <t>モン</t>
    </rPh>
    <rPh sb="1" eb="2">
      <t>ブ</t>
    </rPh>
    <phoneticPr fontId="3"/>
  </si>
  <si>
    <t>北酒出</t>
    <rPh sb="0" eb="1">
      <t>キタ</t>
    </rPh>
    <rPh sb="1" eb="3">
      <t>サカイデ</t>
    </rPh>
    <phoneticPr fontId="3"/>
  </si>
  <si>
    <t>南酒出</t>
    <rPh sb="0" eb="1">
      <t>ミナミ</t>
    </rPh>
    <rPh sb="1" eb="2">
      <t>サケ</t>
    </rPh>
    <rPh sb="2" eb="3">
      <t>デ</t>
    </rPh>
    <phoneticPr fontId="3"/>
  </si>
  <si>
    <t>瓜　連</t>
    <rPh sb="0" eb="1">
      <t>ウリ</t>
    </rPh>
    <rPh sb="2" eb="3">
      <t>レン</t>
    </rPh>
    <phoneticPr fontId="3"/>
  </si>
  <si>
    <t>静</t>
    <rPh sb="0" eb="1">
      <t>シズ</t>
    </rPh>
    <phoneticPr fontId="3"/>
  </si>
  <si>
    <t>下大賀</t>
    <rPh sb="0" eb="1">
      <t>シモ</t>
    </rPh>
    <rPh sb="1" eb="3">
      <t>オオガ</t>
    </rPh>
    <phoneticPr fontId="3"/>
  </si>
  <si>
    <t>瓜連</t>
    <rPh sb="0" eb="1">
      <t>ウリ</t>
    </rPh>
    <rPh sb="1" eb="2">
      <t>レン</t>
    </rPh>
    <phoneticPr fontId="3"/>
  </si>
  <si>
    <t>中里</t>
    <rPh sb="0" eb="2">
      <t>ナカザト</t>
    </rPh>
    <phoneticPr fontId="3"/>
  </si>
  <si>
    <t>古徳</t>
    <rPh sb="0" eb="1">
      <t>コ</t>
    </rPh>
    <rPh sb="1" eb="2">
      <t>トク</t>
    </rPh>
    <phoneticPr fontId="3"/>
  </si>
  <si>
    <t>平野</t>
    <rPh sb="0" eb="2">
      <t>ヒラノ</t>
    </rPh>
    <phoneticPr fontId="3"/>
  </si>
  <si>
    <t>合　計</t>
    <rPh sb="0" eb="1">
      <t>ゴウ</t>
    </rPh>
    <rPh sb="2" eb="3">
      <t>ケイ</t>
    </rPh>
    <phoneticPr fontId="3"/>
  </si>
  <si>
    <t>※住民基本台帳法の改正により、平成24年8月1日から、外国人住民も含めた人口となっています。</t>
    <rPh sb="1" eb="3">
      <t>ジュウミン</t>
    </rPh>
    <rPh sb="3" eb="5">
      <t>キホン</t>
    </rPh>
    <rPh sb="5" eb="7">
      <t>ダイチョウ</t>
    </rPh>
    <rPh sb="7" eb="8">
      <t>ホウ</t>
    </rPh>
    <rPh sb="9" eb="11">
      <t>カイセイ</t>
    </rPh>
    <rPh sb="15" eb="17">
      <t>ヘイセイ</t>
    </rPh>
    <rPh sb="19" eb="20">
      <t>ネン</t>
    </rPh>
    <rPh sb="21" eb="22">
      <t>ガツ</t>
    </rPh>
    <rPh sb="23" eb="24">
      <t>ニチ</t>
    </rPh>
    <rPh sb="27" eb="29">
      <t>ガイコク</t>
    </rPh>
    <rPh sb="29" eb="30">
      <t>ジン</t>
    </rPh>
    <rPh sb="30" eb="32">
      <t>ジュウミン</t>
    </rPh>
    <rPh sb="33" eb="34">
      <t>フク</t>
    </rPh>
    <rPh sb="36" eb="38">
      <t>ジンコウ</t>
    </rPh>
    <phoneticPr fontId="3"/>
  </si>
  <si>
    <t xml:space="preserve">  </t>
    <phoneticPr fontId="3"/>
  </si>
  <si>
    <t>平成30年1月1日現在　住民基本台帳による</t>
    <rPh sb="0" eb="2">
      <t>ヘイセイ</t>
    </rPh>
    <rPh sb="4" eb="5">
      <t>ネン</t>
    </rPh>
    <rPh sb="6" eb="7">
      <t>ツキ</t>
    </rPh>
    <rPh sb="8" eb="9">
      <t>ニチ</t>
    </rPh>
    <rPh sb="9" eb="11">
      <t>ゲンザイ</t>
    </rPh>
    <rPh sb="12" eb="14">
      <t>ジュウミン</t>
    </rPh>
    <rPh sb="14" eb="16">
      <t>キホン</t>
    </rPh>
    <rPh sb="16" eb="18">
      <t>ダイチョウ</t>
    </rPh>
    <phoneticPr fontId="3"/>
  </si>
  <si>
    <t>平成30年2月1日現在　住民基本台帳による</t>
    <rPh sb="0" eb="2">
      <t>ヘイセイ</t>
    </rPh>
    <rPh sb="4" eb="5">
      <t>ネン</t>
    </rPh>
    <rPh sb="6" eb="7">
      <t>ツキ</t>
    </rPh>
    <rPh sb="8" eb="9">
      <t>ニチ</t>
    </rPh>
    <rPh sb="9" eb="11">
      <t>ゲンザイ</t>
    </rPh>
    <rPh sb="12" eb="14">
      <t>ジュウミン</t>
    </rPh>
    <rPh sb="14" eb="16">
      <t>キホン</t>
    </rPh>
    <rPh sb="16" eb="18">
      <t>ダイチョウ</t>
    </rPh>
    <phoneticPr fontId="3"/>
  </si>
  <si>
    <t>平成30年3月1日現在　住民基本台帳による</t>
    <rPh sb="0" eb="2">
      <t>ヘイセイ</t>
    </rPh>
    <rPh sb="4" eb="5">
      <t>ネン</t>
    </rPh>
    <rPh sb="6" eb="7">
      <t>ツキ</t>
    </rPh>
    <rPh sb="8" eb="9">
      <t>ニチ</t>
    </rPh>
    <rPh sb="9" eb="11">
      <t>ゲンザイ</t>
    </rPh>
    <rPh sb="12" eb="14">
      <t>ジュウミン</t>
    </rPh>
    <rPh sb="14" eb="16">
      <t>キホン</t>
    </rPh>
    <rPh sb="16" eb="18">
      <t>ダイチョウ</t>
    </rPh>
    <phoneticPr fontId="3"/>
  </si>
  <si>
    <t>平成30年4月1日現在　住民基本台帳による</t>
    <rPh sb="0" eb="2">
      <t>ヘイセイ</t>
    </rPh>
    <rPh sb="4" eb="5">
      <t>ネン</t>
    </rPh>
    <rPh sb="6" eb="7">
      <t>ツキ</t>
    </rPh>
    <rPh sb="8" eb="9">
      <t>ニチ</t>
    </rPh>
    <rPh sb="9" eb="11">
      <t>ゲンザイ</t>
    </rPh>
    <rPh sb="12" eb="14">
      <t>ジュウミン</t>
    </rPh>
    <rPh sb="14" eb="16">
      <t>キホン</t>
    </rPh>
    <rPh sb="16" eb="18">
      <t>ダイチョウ</t>
    </rPh>
    <phoneticPr fontId="3"/>
  </si>
  <si>
    <t>平成30年5月1日現在　住民基本台帳による</t>
    <rPh sb="0" eb="2">
      <t>ヘイセイ</t>
    </rPh>
    <rPh sb="4" eb="5">
      <t>ネン</t>
    </rPh>
    <rPh sb="6" eb="7">
      <t>ツキ</t>
    </rPh>
    <rPh sb="8" eb="9">
      <t>ニチ</t>
    </rPh>
    <rPh sb="9" eb="11">
      <t>ゲンザイ</t>
    </rPh>
    <rPh sb="12" eb="14">
      <t>ジュウミン</t>
    </rPh>
    <rPh sb="14" eb="16">
      <t>キホン</t>
    </rPh>
    <rPh sb="16" eb="18">
      <t>ダイチョウ</t>
    </rPh>
    <phoneticPr fontId="3"/>
  </si>
  <si>
    <t>平成30年6月1日現在　住民基本台帳による</t>
    <rPh sb="0" eb="2">
      <t>ヘイセイ</t>
    </rPh>
    <rPh sb="4" eb="5">
      <t>ネン</t>
    </rPh>
    <rPh sb="6" eb="7">
      <t>ツキ</t>
    </rPh>
    <rPh sb="8" eb="9">
      <t>ニチ</t>
    </rPh>
    <rPh sb="9" eb="11">
      <t>ゲンザイ</t>
    </rPh>
    <rPh sb="12" eb="14">
      <t>ジュウミン</t>
    </rPh>
    <rPh sb="14" eb="16">
      <t>キホン</t>
    </rPh>
    <rPh sb="16" eb="18">
      <t>ダイチョウ</t>
    </rPh>
    <phoneticPr fontId="3"/>
  </si>
  <si>
    <t>平成30年7月1日現在　住民基本台帳による</t>
    <rPh sb="0" eb="2">
      <t>ヘイセイ</t>
    </rPh>
    <rPh sb="4" eb="5">
      <t>ネン</t>
    </rPh>
    <rPh sb="6" eb="7">
      <t>ツキ</t>
    </rPh>
    <rPh sb="8" eb="9">
      <t>ニチ</t>
    </rPh>
    <rPh sb="9" eb="11">
      <t>ゲンザイ</t>
    </rPh>
    <rPh sb="12" eb="14">
      <t>ジュウミン</t>
    </rPh>
    <rPh sb="14" eb="16">
      <t>キホン</t>
    </rPh>
    <rPh sb="16" eb="18">
      <t>ダイチョウ</t>
    </rPh>
    <phoneticPr fontId="3"/>
  </si>
  <si>
    <t>平成30年8月1日現在　住民基本台帳による</t>
    <rPh sb="0" eb="2">
      <t>ヘイセイ</t>
    </rPh>
    <rPh sb="4" eb="5">
      <t>ネン</t>
    </rPh>
    <rPh sb="6" eb="7">
      <t>ツキ</t>
    </rPh>
    <rPh sb="8" eb="9">
      <t>ニチ</t>
    </rPh>
    <rPh sb="9" eb="11">
      <t>ゲンザイ</t>
    </rPh>
    <rPh sb="12" eb="14">
      <t>ジュウミン</t>
    </rPh>
    <rPh sb="14" eb="16">
      <t>キホン</t>
    </rPh>
    <rPh sb="16" eb="18">
      <t>ダイチョウ</t>
    </rPh>
    <phoneticPr fontId="3"/>
  </si>
  <si>
    <t>平成30年9月1日現在　住民基本台帳による</t>
    <rPh sb="0" eb="2">
      <t>ヘイセイ</t>
    </rPh>
    <rPh sb="4" eb="5">
      <t>ネン</t>
    </rPh>
    <rPh sb="6" eb="7">
      <t>ツキ</t>
    </rPh>
    <rPh sb="8" eb="9">
      <t>ニチ</t>
    </rPh>
    <rPh sb="9" eb="11">
      <t>ゲンザイ</t>
    </rPh>
    <rPh sb="12" eb="14">
      <t>ジュウミン</t>
    </rPh>
    <rPh sb="14" eb="16">
      <t>キホン</t>
    </rPh>
    <rPh sb="16" eb="18">
      <t>ダイチョウ</t>
    </rPh>
    <phoneticPr fontId="3"/>
  </si>
  <si>
    <t>平成30年10月1日現在　住民基本台帳による</t>
    <rPh sb="0" eb="2">
      <t>ヘイセイ</t>
    </rPh>
    <rPh sb="4" eb="5">
      <t>ネン</t>
    </rPh>
    <rPh sb="7" eb="8">
      <t>ツキ</t>
    </rPh>
    <rPh sb="9" eb="10">
      <t>ニチ</t>
    </rPh>
    <rPh sb="10" eb="12">
      <t>ゲンザイ</t>
    </rPh>
    <rPh sb="13" eb="15">
      <t>ジュウミン</t>
    </rPh>
    <rPh sb="15" eb="17">
      <t>キホン</t>
    </rPh>
    <rPh sb="17" eb="19">
      <t>ダイチョウ</t>
    </rPh>
    <phoneticPr fontId="3"/>
  </si>
  <si>
    <t>平成30年11月1日現在　住民基本台帳による</t>
    <rPh sb="0" eb="2">
      <t>ヘイセイ</t>
    </rPh>
    <rPh sb="4" eb="5">
      <t>ネン</t>
    </rPh>
    <rPh sb="7" eb="8">
      <t>ツキ</t>
    </rPh>
    <rPh sb="9" eb="10">
      <t>ニチ</t>
    </rPh>
    <rPh sb="10" eb="12">
      <t>ゲンザイ</t>
    </rPh>
    <rPh sb="13" eb="15">
      <t>ジュウミン</t>
    </rPh>
    <rPh sb="15" eb="17">
      <t>キホン</t>
    </rPh>
    <rPh sb="17" eb="19">
      <t>ダイチョウ</t>
    </rPh>
    <phoneticPr fontId="3"/>
  </si>
  <si>
    <t>平成30年12月1日現在　住民基本台帳による</t>
    <rPh sb="0" eb="2">
      <t>ヘイセイ</t>
    </rPh>
    <rPh sb="4" eb="5">
      <t>ネン</t>
    </rPh>
    <rPh sb="7" eb="8">
      <t>ツキ</t>
    </rPh>
    <rPh sb="9" eb="10">
      <t>ニチ</t>
    </rPh>
    <rPh sb="10" eb="12">
      <t>ゲンザイ</t>
    </rPh>
    <rPh sb="13" eb="15">
      <t>ジュウミン</t>
    </rPh>
    <rPh sb="15" eb="17">
      <t>キホン</t>
    </rPh>
    <rPh sb="17" eb="19">
      <t>ダイチョウ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</si>
</sst>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8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medium">
        <color indexed="64"/>
      </bottom>
      <diagonal/>
    </border>
    <border>
      <left/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/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/>
      <right style="dashed">
        <color indexed="64"/>
      </right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/>
      <right style="dashed">
        <color indexed="64"/>
      </right>
      <top style="medium">
        <color indexed="64"/>
      </top>
      <bottom/>
      <diagonal/>
    </border>
    <border>
      <left style="dashed">
        <color indexed="64"/>
      </left>
      <right style="dashed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/>
      <diagonal/>
    </border>
    <border>
      <left/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dashed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ashed">
        <color indexed="64"/>
      </left>
      <right style="dashed">
        <color indexed="64"/>
      </right>
      <top/>
      <bottom style="dashed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dashed">
        <color indexed="64"/>
      </right>
      <top style="medium">
        <color indexed="64"/>
      </top>
      <bottom/>
      <diagonal/>
    </border>
    <border>
      <left style="medium">
        <color indexed="64"/>
      </left>
      <right style="dashed">
        <color indexed="64"/>
      </right>
      <top/>
      <bottom/>
      <diagonal/>
    </border>
    <border>
      <left style="medium">
        <color indexed="64"/>
      </left>
      <right style="dashed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7">
    <xf numFmtId="0" fontId="0" fillId="0" borderId="0" xfId="0">
      <alignment vertical="center"/>
    </xf>
    <xf numFmtId="0" fontId="4" fillId="0" borderId="0" xfId="0" applyFont="1">
      <alignment vertical="center"/>
    </xf>
    <xf numFmtId="38" fontId="4" fillId="0" borderId="1" xfId="1" applyFont="1" applyBorder="1" applyAlignment="1">
      <alignment horizontal="center" vertical="center"/>
    </xf>
    <xf numFmtId="38" fontId="4" fillId="0" borderId="2" xfId="1" applyFont="1" applyBorder="1" applyAlignment="1">
      <alignment horizontal="center" vertical="center"/>
    </xf>
    <xf numFmtId="38" fontId="4" fillId="0" borderId="3" xfId="1" applyFont="1" applyBorder="1" applyAlignment="1">
      <alignment horizontal="center" vertical="center"/>
    </xf>
    <xf numFmtId="38" fontId="4" fillId="0" borderId="4" xfId="1" applyFont="1" applyFill="1" applyBorder="1" applyAlignment="1">
      <alignment horizontal="center" vertical="center"/>
    </xf>
    <xf numFmtId="38" fontId="4" fillId="0" borderId="5" xfId="1" applyFont="1" applyBorder="1" applyAlignment="1">
      <alignment horizontal="distributed" vertical="center" indent="1"/>
    </xf>
    <xf numFmtId="38" fontId="4" fillId="0" borderId="5" xfId="1" applyFont="1" applyBorder="1" applyProtection="1">
      <alignment vertical="center"/>
      <protection locked="0"/>
    </xf>
    <xf numFmtId="38" fontId="4" fillId="0" borderId="6" xfId="1" applyFont="1" applyBorder="1" applyProtection="1">
      <alignment vertical="center"/>
      <protection locked="0"/>
    </xf>
    <xf numFmtId="38" fontId="4" fillId="0" borderId="7" xfId="1" applyFont="1" applyBorder="1">
      <alignment vertical="center"/>
    </xf>
    <xf numFmtId="38" fontId="4" fillId="0" borderId="8" xfId="1" applyFont="1" applyBorder="1" applyAlignment="1">
      <alignment horizontal="distributed" vertical="center" indent="1"/>
    </xf>
    <xf numFmtId="38" fontId="4" fillId="0" borderId="8" xfId="1" applyFont="1" applyBorder="1" applyProtection="1">
      <alignment vertical="center"/>
      <protection locked="0"/>
    </xf>
    <xf numFmtId="38" fontId="4" fillId="0" borderId="9" xfId="1" applyFont="1" applyBorder="1" applyProtection="1">
      <alignment vertical="center"/>
      <protection locked="0"/>
    </xf>
    <xf numFmtId="38" fontId="4" fillId="0" borderId="10" xfId="1" applyFont="1" applyBorder="1">
      <alignment vertical="center"/>
    </xf>
    <xf numFmtId="38" fontId="4" fillId="0" borderId="11" xfId="1" applyFont="1" applyBorder="1" applyAlignment="1">
      <alignment horizontal="distributed" vertical="center" indent="1"/>
    </xf>
    <xf numFmtId="38" fontId="4" fillId="0" borderId="11" xfId="1" applyFont="1" applyBorder="1" applyProtection="1">
      <alignment vertical="center"/>
      <protection locked="0"/>
    </xf>
    <xf numFmtId="38" fontId="4" fillId="0" borderId="12" xfId="1" applyFont="1" applyBorder="1" applyProtection="1">
      <alignment vertical="center"/>
      <protection locked="0"/>
    </xf>
    <xf numFmtId="38" fontId="4" fillId="0" borderId="13" xfId="1" applyFont="1" applyBorder="1">
      <alignment vertical="center"/>
    </xf>
    <xf numFmtId="38" fontId="4" fillId="0" borderId="14" xfId="1" applyFont="1" applyBorder="1" applyAlignment="1">
      <alignment horizontal="distributed" vertical="center" indent="1"/>
    </xf>
    <xf numFmtId="38" fontId="4" fillId="0" borderId="15" xfId="1" applyFont="1" applyBorder="1">
      <alignment vertical="center"/>
    </xf>
    <xf numFmtId="38" fontId="4" fillId="0" borderId="14" xfId="1" applyFont="1" applyBorder="1">
      <alignment vertical="center"/>
    </xf>
    <xf numFmtId="38" fontId="4" fillId="0" borderId="16" xfId="1" applyFont="1" applyBorder="1">
      <alignment vertical="center"/>
    </xf>
    <xf numFmtId="38" fontId="4" fillId="0" borderId="17" xfId="1" applyFont="1" applyBorder="1" applyAlignment="1">
      <alignment horizontal="distributed" vertical="center" indent="1"/>
    </xf>
    <xf numFmtId="38" fontId="4" fillId="0" borderId="18" xfId="1" applyFont="1" applyBorder="1" applyProtection="1">
      <alignment vertical="center"/>
      <protection locked="0"/>
    </xf>
    <xf numFmtId="38" fontId="4" fillId="0" borderId="17" xfId="1" applyFont="1" applyBorder="1" applyProtection="1">
      <alignment vertical="center"/>
      <protection locked="0"/>
    </xf>
    <xf numFmtId="38" fontId="4" fillId="0" borderId="19" xfId="1" applyFont="1" applyBorder="1">
      <alignment vertical="center"/>
    </xf>
    <xf numFmtId="0" fontId="4" fillId="0" borderId="0" xfId="0" applyFont="1" applyBorder="1">
      <alignment vertical="center"/>
    </xf>
    <xf numFmtId="38" fontId="4" fillId="0" borderId="8" xfId="1" applyFont="1" applyBorder="1" applyAlignment="1">
      <alignment horizontal="center" vertical="center"/>
    </xf>
    <xf numFmtId="38" fontId="4" fillId="0" borderId="12" xfId="1" applyFont="1" applyBorder="1" applyAlignment="1">
      <alignment horizontal="center" vertical="center"/>
    </xf>
    <xf numFmtId="38" fontId="4" fillId="0" borderId="11" xfId="1" applyFont="1" applyBorder="1" applyAlignment="1">
      <alignment horizontal="center" vertical="center"/>
    </xf>
    <xf numFmtId="38" fontId="4" fillId="0" borderId="20" xfId="1" applyFont="1" applyBorder="1" applyAlignment="1">
      <alignment horizontal="distributed" vertical="center" indent="1"/>
    </xf>
    <xf numFmtId="38" fontId="4" fillId="0" borderId="21" xfId="1" applyFont="1" applyBorder="1" applyProtection="1">
      <alignment vertical="center"/>
      <protection locked="0"/>
    </xf>
    <xf numFmtId="38" fontId="4" fillId="0" borderId="22" xfId="1" applyFont="1" applyBorder="1" applyAlignment="1">
      <alignment horizontal="distributed" vertical="center" indent="1"/>
    </xf>
    <xf numFmtId="38" fontId="4" fillId="0" borderId="23" xfId="1" applyFont="1" applyBorder="1">
      <alignment vertical="center"/>
    </xf>
    <xf numFmtId="38" fontId="4" fillId="0" borderId="24" xfId="1" applyFont="1" applyBorder="1">
      <alignment vertical="center"/>
    </xf>
    <xf numFmtId="38" fontId="4" fillId="0" borderId="22" xfId="1" applyFont="1" applyBorder="1">
      <alignment vertical="center"/>
    </xf>
    <xf numFmtId="38" fontId="4" fillId="0" borderId="6" xfId="1" applyFont="1" applyBorder="1" applyAlignment="1">
      <alignment horizontal="distributed" vertical="center" indent="1"/>
    </xf>
    <xf numFmtId="38" fontId="4" fillId="0" borderId="12" xfId="1" applyFont="1" applyBorder="1" applyAlignment="1">
      <alignment horizontal="distributed" vertical="center" indent="1"/>
    </xf>
    <xf numFmtId="38" fontId="4" fillId="0" borderId="25" xfId="1" applyFont="1" applyBorder="1" applyAlignment="1">
      <alignment horizontal="distributed" vertical="center" indent="1"/>
    </xf>
    <xf numFmtId="38" fontId="4" fillId="0" borderId="25" xfId="1" applyFont="1" applyBorder="1" applyProtection="1">
      <alignment vertical="center"/>
      <protection locked="0"/>
    </xf>
    <xf numFmtId="38" fontId="4" fillId="0" borderId="2" xfId="1" applyFont="1" applyBorder="1">
      <alignment vertical="center"/>
    </xf>
    <xf numFmtId="38" fontId="4" fillId="0" borderId="3" xfId="1" applyFont="1" applyBorder="1">
      <alignment vertical="center"/>
    </xf>
    <xf numFmtId="38" fontId="4" fillId="0" borderId="4" xfId="1" applyFont="1" applyBorder="1">
      <alignment vertical="center"/>
    </xf>
    <xf numFmtId="38" fontId="4" fillId="0" borderId="26" xfId="1" applyFont="1" applyBorder="1" applyAlignment="1">
      <alignment horizontal="center" vertical="center"/>
    </xf>
    <xf numFmtId="38" fontId="4" fillId="0" borderId="0" xfId="1" applyFont="1">
      <alignment vertical="center"/>
    </xf>
    <xf numFmtId="38" fontId="4" fillId="0" borderId="2" xfId="1" applyFont="1" applyBorder="1" applyAlignment="1">
      <alignment horizontal="center" vertical="center"/>
    </xf>
    <xf numFmtId="38" fontId="4" fillId="0" borderId="2" xfId="1" applyFont="1" applyBorder="1" applyAlignment="1">
      <alignment horizontal="center" vertical="center"/>
    </xf>
    <xf numFmtId="38" fontId="4" fillId="0" borderId="2" xfId="1" applyFont="1" applyBorder="1" applyAlignment="1">
      <alignment horizontal="center" vertical="center"/>
    </xf>
    <xf numFmtId="38" fontId="4" fillId="0" borderId="2" xfId="1" applyFont="1" applyBorder="1" applyAlignment="1">
      <alignment horizontal="center" vertical="center"/>
    </xf>
    <xf numFmtId="38" fontId="4" fillId="0" borderId="2" xfId="1" applyFont="1" applyBorder="1" applyAlignment="1">
      <alignment horizontal="center" vertical="center"/>
    </xf>
    <xf numFmtId="38" fontId="4" fillId="0" borderId="2" xfId="1" applyFont="1" applyBorder="1" applyAlignment="1">
      <alignment horizontal="center" vertical="center"/>
    </xf>
    <xf numFmtId="38" fontId="4" fillId="0" borderId="2" xfId="1" applyFont="1" applyBorder="1" applyAlignment="1">
      <alignment horizontal="center" vertical="center"/>
    </xf>
    <xf numFmtId="38" fontId="4" fillId="0" borderId="2" xfId="1" applyFont="1" applyBorder="1" applyAlignment="1">
      <alignment horizontal="center" vertical="center"/>
    </xf>
    <xf numFmtId="38" fontId="4" fillId="0" borderId="2" xfId="1" applyFont="1" applyBorder="1" applyAlignment="1">
      <alignment horizontal="center" vertical="center"/>
    </xf>
    <xf numFmtId="38" fontId="4" fillId="0" borderId="2" xfId="1" applyFont="1" applyBorder="1" applyAlignment="1">
      <alignment horizontal="center" vertical="center"/>
    </xf>
    <xf numFmtId="38" fontId="4" fillId="0" borderId="2" xfId="1" applyFont="1" applyBorder="1" applyAlignment="1">
      <alignment horizontal="center" vertical="center"/>
    </xf>
    <xf numFmtId="38" fontId="4" fillId="0" borderId="0" xfId="1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38" fontId="2" fillId="0" borderId="0" xfId="1" applyFont="1" applyBorder="1" applyAlignment="1">
      <alignment horizontal="center" vertical="center"/>
    </xf>
    <xf numFmtId="38" fontId="4" fillId="0" borderId="27" xfId="1" applyFont="1" applyBorder="1" applyAlignment="1">
      <alignment horizontal="center" vertical="center"/>
    </xf>
    <xf numFmtId="38" fontId="4" fillId="0" borderId="28" xfId="1" applyFont="1" applyBorder="1" applyAlignment="1">
      <alignment horizontal="center" vertical="center"/>
    </xf>
    <xf numFmtId="38" fontId="4" fillId="0" borderId="29" xfId="1" applyFont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38" fontId="4" fillId="0" borderId="30" xfId="1" applyFont="1" applyBorder="1" applyAlignment="1">
      <alignment horizontal="center" vertical="center"/>
    </xf>
    <xf numFmtId="38" fontId="4" fillId="0" borderId="2" xfId="1" applyFont="1" applyBorder="1" applyAlignment="1">
      <alignment horizontal="center" vertical="center"/>
    </xf>
    <xf numFmtId="38" fontId="4" fillId="0" borderId="26" xfId="1" applyFont="1" applyBorder="1" applyAlignment="1" applyProtection="1">
      <alignment horizontal="right" vertical="center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7"/>
  <sheetViews>
    <sheetView view="pageBreakPreview" zoomScaleNormal="100" zoomScaleSheetLayoutView="100" workbookViewId="0">
      <selection activeCell="E51" sqref="E51"/>
    </sheetView>
  </sheetViews>
  <sheetFormatPr defaultRowHeight="15.75" customHeight="1"/>
  <cols>
    <col min="1" max="6" width="14.125" style="44" customWidth="1"/>
    <col min="7" max="16384" width="9" style="1"/>
  </cols>
  <sheetData>
    <row r="1" spans="1:10" ht="21.75" customHeight="1" thickBot="1">
      <c r="A1" s="58" t="s">
        <v>0</v>
      </c>
      <c r="B1" s="58"/>
      <c r="C1" s="58"/>
      <c r="D1" s="58"/>
      <c r="E1" s="58"/>
      <c r="F1" s="58"/>
    </row>
    <row r="2" spans="1:10" ht="15.75" customHeight="1" thickBot="1">
      <c r="A2" s="2" t="s">
        <v>1</v>
      </c>
      <c r="B2" s="3" t="s">
        <v>2</v>
      </c>
      <c r="C2" s="3" t="s">
        <v>3</v>
      </c>
      <c r="D2" s="4" t="s">
        <v>4</v>
      </c>
      <c r="E2" s="4" t="s">
        <v>5</v>
      </c>
      <c r="F2" s="5" t="s">
        <v>6</v>
      </c>
    </row>
    <row r="3" spans="1:10" ht="15.75" customHeight="1">
      <c r="A3" s="59" t="s">
        <v>7</v>
      </c>
      <c r="B3" s="6" t="s">
        <v>8</v>
      </c>
      <c r="C3" s="7">
        <v>416</v>
      </c>
      <c r="D3" s="8">
        <v>509</v>
      </c>
      <c r="E3" s="8">
        <v>532</v>
      </c>
      <c r="F3" s="9">
        <f t="shared" ref="F3:F51" si="0">D3+E3</f>
        <v>1041</v>
      </c>
    </row>
    <row r="4" spans="1:10" ht="15.75" customHeight="1">
      <c r="A4" s="60"/>
      <c r="B4" s="10" t="s">
        <v>9</v>
      </c>
      <c r="C4" s="11">
        <v>226</v>
      </c>
      <c r="D4" s="12">
        <v>286</v>
      </c>
      <c r="E4" s="12">
        <v>299</v>
      </c>
      <c r="F4" s="13">
        <f t="shared" si="0"/>
        <v>585</v>
      </c>
    </row>
    <row r="5" spans="1:10" ht="15.75" customHeight="1">
      <c r="A5" s="60"/>
      <c r="B5" s="14" t="s">
        <v>10</v>
      </c>
      <c r="C5" s="15">
        <v>494</v>
      </c>
      <c r="D5" s="16">
        <v>614</v>
      </c>
      <c r="E5" s="16">
        <v>627</v>
      </c>
      <c r="F5" s="17">
        <f t="shared" si="0"/>
        <v>1241</v>
      </c>
    </row>
    <row r="6" spans="1:10" ht="15.75" customHeight="1">
      <c r="A6" s="60"/>
      <c r="B6" s="14" t="s">
        <v>11</v>
      </c>
      <c r="C6" s="15">
        <v>260</v>
      </c>
      <c r="D6" s="16">
        <v>327</v>
      </c>
      <c r="E6" s="16">
        <v>320</v>
      </c>
      <c r="F6" s="17">
        <f t="shared" si="0"/>
        <v>647</v>
      </c>
    </row>
    <row r="7" spans="1:10" ht="15.75" customHeight="1">
      <c r="A7" s="60"/>
      <c r="B7" s="14" t="s">
        <v>12</v>
      </c>
      <c r="C7" s="15">
        <v>650</v>
      </c>
      <c r="D7" s="16">
        <v>782</v>
      </c>
      <c r="E7" s="16">
        <v>850</v>
      </c>
      <c r="F7" s="17">
        <f t="shared" si="0"/>
        <v>1632</v>
      </c>
    </row>
    <row r="8" spans="1:10" ht="15.75" customHeight="1" thickBot="1">
      <c r="A8" s="61"/>
      <c r="B8" s="18" t="s">
        <v>13</v>
      </c>
      <c r="C8" s="19">
        <f>SUM(C3:C7)</f>
        <v>2046</v>
      </c>
      <c r="D8" s="20">
        <f>SUM(D3:D7)</f>
        <v>2518</v>
      </c>
      <c r="E8" s="20">
        <f>SUM(E3:E7)</f>
        <v>2628</v>
      </c>
      <c r="F8" s="21">
        <f t="shared" si="0"/>
        <v>5146</v>
      </c>
    </row>
    <row r="9" spans="1:10" ht="15.75" customHeight="1">
      <c r="A9" s="59" t="s">
        <v>14</v>
      </c>
      <c r="B9" s="22" t="s">
        <v>15</v>
      </c>
      <c r="C9" s="23">
        <v>235</v>
      </c>
      <c r="D9" s="24">
        <v>293</v>
      </c>
      <c r="E9" s="23">
        <v>322</v>
      </c>
      <c r="F9" s="25">
        <f t="shared" si="0"/>
        <v>615</v>
      </c>
      <c r="J9" s="26"/>
    </row>
    <row r="10" spans="1:10" ht="15.75" customHeight="1">
      <c r="A10" s="60"/>
      <c r="B10" s="14" t="s">
        <v>16</v>
      </c>
      <c r="C10" s="16">
        <v>792</v>
      </c>
      <c r="D10" s="15">
        <v>979</v>
      </c>
      <c r="E10" s="16">
        <v>990</v>
      </c>
      <c r="F10" s="17">
        <f t="shared" si="0"/>
        <v>1969</v>
      </c>
    </row>
    <row r="11" spans="1:10" ht="15.75" customHeight="1">
      <c r="A11" s="60"/>
      <c r="B11" s="14" t="s">
        <v>17</v>
      </c>
      <c r="C11" s="16">
        <v>437</v>
      </c>
      <c r="D11" s="15">
        <v>560</v>
      </c>
      <c r="E11" s="16">
        <v>529</v>
      </c>
      <c r="F11" s="17">
        <f t="shared" si="0"/>
        <v>1089</v>
      </c>
    </row>
    <row r="12" spans="1:10" ht="16.5" customHeight="1" thickBot="1">
      <c r="A12" s="61"/>
      <c r="B12" s="18" t="s">
        <v>13</v>
      </c>
      <c r="C12" s="20">
        <f>SUM(C9:C11)</f>
        <v>1464</v>
      </c>
      <c r="D12" s="19">
        <f>SUM(D9:D11)</f>
        <v>1832</v>
      </c>
      <c r="E12" s="20">
        <f>SUM(E9:E11)</f>
        <v>1841</v>
      </c>
      <c r="F12" s="21">
        <f t="shared" si="0"/>
        <v>3673</v>
      </c>
    </row>
    <row r="13" spans="1:10" ht="15.75" customHeight="1">
      <c r="A13" s="59" t="s">
        <v>18</v>
      </c>
      <c r="B13" s="22" t="s">
        <v>19</v>
      </c>
      <c r="C13" s="24">
        <v>7677</v>
      </c>
      <c r="D13" s="24">
        <v>9211</v>
      </c>
      <c r="E13" s="24">
        <v>9418</v>
      </c>
      <c r="F13" s="25">
        <f>D13+E13</f>
        <v>18629</v>
      </c>
    </row>
    <row r="14" spans="1:10" ht="15.75" customHeight="1">
      <c r="A14" s="60"/>
      <c r="B14" s="14" t="s">
        <v>20</v>
      </c>
      <c r="C14" s="15">
        <v>541</v>
      </c>
      <c r="D14" s="15">
        <v>662</v>
      </c>
      <c r="E14" s="15">
        <v>725</v>
      </c>
      <c r="F14" s="17">
        <f t="shared" si="0"/>
        <v>1387</v>
      </c>
    </row>
    <row r="15" spans="1:10" ht="15.75" customHeight="1">
      <c r="A15" s="60"/>
      <c r="B15" s="27" t="s">
        <v>21</v>
      </c>
      <c r="C15" s="11">
        <v>208</v>
      </c>
      <c r="D15" s="12">
        <v>259</v>
      </c>
      <c r="E15" s="12">
        <v>284</v>
      </c>
      <c r="F15" s="13">
        <f t="shared" si="0"/>
        <v>543</v>
      </c>
      <c r="H15" s="26"/>
    </row>
    <row r="16" spans="1:10" ht="15.75" customHeight="1">
      <c r="A16" s="60"/>
      <c r="B16" s="28" t="s">
        <v>22</v>
      </c>
      <c r="C16" s="16">
        <v>129</v>
      </c>
      <c r="D16" s="16">
        <v>169</v>
      </c>
      <c r="E16" s="16">
        <v>173</v>
      </c>
      <c r="F16" s="17">
        <f t="shared" si="0"/>
        <v>342</v>
      </c>
    </row>
    <row r="17" spans="1:6" ht="15.75" customHeight="1">
      <c r="A17" s="60"/>
      <c r="B17" s="29" t="s">
        <v>23</v>
      </c>
      <c r="C17" s="15">
        <v>119</v>
      </c>
      <c r="D17" s="16">
        <v>142</v>
      </c>
      <c r="E17" s="16">
        <v>140</v>
      </c>
      <c r="F17" s="17">
        <f t="shared" si="0"/>
        <v>282</v>
      </c>
    </row>
    <row r="18" spans="1:6" ht="15.75" customHeight="1">
      <c r="A18" s="60"/>
      <c r="B18" s="29" t="s">
        <v>24</v>
      </c>
      <c r="C18" s="15">
        <v>108</v>
      </c>
      <c r="D18" s="16">
        <v>165</v>
      </c>
      <c r="E18" s="16">
        <v>165</v>
      </c>
      <c r="F18" s="17">
        <f t="shared" si="0"/>
        <v>330</v>
      </c>
    </row>
    <row r="19" spans="1:6" ht="15.75" customHeight="1" thickBot="1">
      <c r="A19" s="61"/>
      <c r="B19" s="18" t="s">
        <v>13</v>
      </c>
      <c r="C19" s="19">
        <f>SUM(C13:C18)</f>
        <v>8782</v>
      </c>
      <c r="D19" s="20">
        <f>SUM(D13:D18)</f>
        <v>10608</v>
      </c>
      <c r="E19" s="20">
        <f>SUM(E13:E18)</f>
        <v>10905</v>
      </c>
      <c r="F19" s="21">
        <f t="shared" si="0"/>
        <v>21513</v>
      </c>
    </row>
    <row r="20" spans="1:6" ht="15.75" customHeight="1">
      <c r="A20" s="59" t="s">
        <v>25</v>
      </c>
      <c r="B20" s="22" t="s">
        <v>26</v>
      </c>
      <c r="C20" s="24">
        <v>1607</v>
      </c>
      <c r="D20" s="23">
        <v>1981</v>
      </c>
      <c r="E20" s="23">
        <v>2087</v>
      </c>
      <c r="F20" s="25">
        <f t="shared" si="0"/>
        <v>4068</v>
      </c>
    </row>
    <row r="21" spans="1:6" ht="15.75" customHeight="1">
      <c r="A21" s="60"/>
      <c r="B21" s="14" t="s">
        <v>27</v>
      </c>
      <c r="C21" s="15">
        <v>856</v>
      </c>
      <c r="D21" s="16">
        <v>992</v>
      </c>
      <c r="E21" s="16">
        <v>986</v>
      </c>
      <c r="F21" s="17">
        <f t="shared" si="0"/>
        <v>1978</v>
      </c>
    </row>
    <row r="22" spans="1:6" ht="15.75" customHeight="1">
      <c r="A22" s="60"/>
      <c r="B22" s="10" t="s">
        <v>28</v>
      </c>
      <c r="C22" s="11">
        <v>266</v>
      </c>
      <c r="D22" s="12">
        <v>331</v>
      </c>
      <c r="E22" s="12">
        <v>320</v>
      </c>
      <c r="F22" s="13">
        <f t="shared" si="0"/>
        <v>651</v>
      </c>
    </row>
    <row r="23" spans="1:6" ht="15.75" customHeight="1">
      <c r="A23" s="60"/>
      <c r="B23" s="14" t="s">
        <v>29</v>
      </c>
      <c r="C23" s="15">
        <v>185</v>
      </c>
      <c r="D23" s="16">
        <v>217</v>
      </c>
      <c r="E23" s="16">
        <v>235</v>
      </c>
      <c r="F23" s="17">
        <f t="shared" si="0"/>
        <v>452</v>
      </c>
    </row>
    <row r="24" spans="1:6" ht="15.75" customHeight="1">
      <c r="A24" s="60"/>
      <c r="B24" s="30" t="s">
        <v>30</v>
      </c>
      <c r="C24" s="16">
        <v>262</v>
      </c>
      <c r="D24" s="31">
        <v>317</v>
      </c>
      <c r="E24" s="31">
        <v>321</v>
      </c>
      <c r="F24" s="13">
        <f t="shared" si="0"/>
        <v>638</v>
      </c>
    </row>
    <row r="25" spans="1:6" ht="15.75" customHeight="1">
      <c r="A25" s="60"/>
      <c r="B25" s="14" t="s">
        <v>31</v>
      </c>
      <c r="C25" s="15">
        <v>158</v>
      </c>
      <c r="D25" s="16">
        <v>170</v>
      </c>
      <c r="E25" s="16">
        <v>182</v>
      </c>
      <c r="F25" s="17">
        <f t="shared" si="0"/>
        <v>352</v>
      </c>
    </row>
    <row r="26" spans="1:6" ht="15.75" customHeight="1">
      <c r="A26" s="60"/>
      <c r="B26" s="14" t="s">
        <v>32</v>
      </c>
      <c r="C26" s="16">
        <v>0</v>
      </c>
      <c r="D26" s="16">
        <v>0</v>
      </c>
      <c r="E26" s="16">
        <v>0</v>
      </c>
      <c r="F26" s="17">
        <f t="shared" si="0"/>
        <v>0</v>
      </c>
    </row>
    <row r="27" spans="1:6" ht="15.75" customHeight="1" thickBot="1">
      <c r="A27" s="61"/>
      <c r="B27" s="32" t="s">
        <v>13</v>
      </c>
      <c r="C27" s="33">
        <f>SUM(C20:C26)</f>
        <v>3334</v>
      </c>
      <c r="D27" s="33">
        <f>SUM(D20:D26)</f>
        <v>4008</v>
      </c>
      <c r="E27" s="33">
        <f>SUM(E20:E26)</f>
        <v>4131</v>
      </c>
      <c r="F27" s="34">
        <f t="shared" si="0"/>
        <v>8139</v>
      </c>
    </row>
    <row r="28" spans="1:6" ht="15.75" customHeight="1">
      <c r="A28" s="59" t="s">
        <v>33</v>
      </c>
      <c r="B28" s="22" t="s">
        <v>34</v>
      </c>
      <c r="C28" s="24">
        <v>432</v>
      </c>
      <c r="D28" s="23">
        <v>546</v>
      </c>
      <c r="E28" s="23">
        <v>525</v>
      </c>
      <c r="F28" s="25">
        <f t="shared" si="0"/>
        <v>1071</v>
      </c>
    </row>
    <row r="29" spans="1:6" ht="15.75" customHeight="1">
      <c r="A29" s="60"/>
      <c r="B29" s="14" t="s">
        <v>35</v>
      </c>
      <c r="C29" s="15">
        <v>88</v>
      </c>
      <c r="D29" s="16">
        <v>112</v>
      </c>
      <c r="E29" s="16">
        <v>108</v>
      </c>
      <c r="F29" s="17">
        <f t="shared" si="0"/>
        <v>220</v>
      </c>
    </row>
    <row r="30" spans="1:6" ht="15.75" customHeight="1">
      <c r="A30" s="60"/>
      <c r="B30" s="14" t="s">
        <v>36</v>
      </c>
      <c r="C30" s="15">
        <v>63</v>
      </c>
      <c r="D30" s="16">
        <v>66</v>
      </c>
      <c r="E30" s="16">
        <v>58</v>
      </c>
      <c r="F30" s="17">
        <f t="shared" si="0"/>
        <v>124</v>
      </c>
    </row>
    <row r="31" spans="1:6" ht="15.75" customHeight="1">
      <c r="A31" s="60"/>
      <c r="B31" s="14" t="s">
        <v>37</v>
      </c>
      <c r="C31" s="15">
        <v>114</v>
      </c>
      <c r="D31" s="16">
        <v>127</v>
      </c>
      <c r="E31" s="16">
        <v>130</v>
      </c>
      <c r="F31" s="17">
        <f>D31+E31</f>
        <v>257</v>
      </c>
    </row>
    <row r="32" spans="1:6" ht="15.75" customHeight="1">
      <c r="A32" s="60"/>
      <c r="B32" s="14" t="s">
        <v>38</v>
      </c>
      <c r="C32" s="15">
        <v>0</v>
      </c>
      <c r="D32" s="16">
        <v>0</v>
      </c>
      <c r="E32" s="16">
        <v>0</v>
      </c>
      <c r="F32" s="17">
        <f t="shared" si="0"/>
        <v>0</v>
      </c>
    </row>
    <row r="33" spans="1:6" ht="15.75" customHeight="1" thickBot="1">
      <c r="A33" s="61"/>
      <c r="B33" s="32" t="s">
        <v>13</v>
      </c>
      <c r="C33" s="35">
        <f>SUM(C28:C32)</f>
        <v>697</v>
      </c>
      <c r="D33" s="33">
        <f>SUM(D28:D32)</f>
        <v>851</v>
      </c>
      <c r="E33" s="33">
        <f>SUM(E28:E32)</f>
        <v>821</v>
      </c>
      <c r="F33" s="34">
        <f t="shared" si="0"/>
        <v>1672</v>
      </c>
    </row>
    <row r="34" spans="1:6" ht="15.75" customHeight="1">
      <c r="A34" s="59" t="s">
        <v>39</v>
      </c>
      <c r="B34" s="36" t="s">
        <v>40</v>
      </c>
      <c r="C34" s="7">
        <v>790</v>
      </c>
      <c r="D34" s="8">
        <v>942</v>
      </c>
      <c r="E34" s="8">
        <v>953</v>
      </c>
      <c r="F34" s="9">
        <f t="shared" si="0"/>
        <v>1895</v>
      </c>
    </row>
    <row r="35" spans="1:6" ht="15.75" customHeight="1">
      <c r="A35" s="60"/>
      <c r="B35" s="37" t="s">
        <v>41</v>
      </c>
      <c r="C35" s="15">
        <v>717</v>
      </c>
      <c r="D35" s="16">
        <v>898</v>
      </c>
      <c r="E35" s="16">
        <v>928</v>
      </c>
      <c r="F35" s="17">
        <f t="shared" si="0"/>
        <v>1826</v>
      </c>
    </row>
    <row r="36" spans="1:6" ht="15.75" customHeight="1">
      <c r="A36" s="60"/>
      <c r="B36" s="14" t="s">
        <v>42</v>
      </c>
      <c r="C36" s="15">
        <v>409</v>
      </c>
      <c r="D36" s="16">
        <v>520</v>
      </c>
      <c r="E36" s="16">
        <v>489</v>
      </c>
      <c r="F36" s="17">
        <f t="shared" si="0"/>
        <v>1009</v>
      </c>
    </row>
    <row r="37" spans="1:6" ht="15.75" customHeight="1" thickBot="1">
      <c r="A37" s="61"/>
      <c r="B37" s="18" t="s">
        <v>13</v>
      </c>
      <c r="C37" s="19">
        <f>SUM(C34:C36)</f>
        <v>1916</v>
      </c>
      <c r="D37" s="20">
        <f>SUM(D34:D36)</f>
        <v>2360</v>
      </c>
      <c r="E37" s="20">
        <f>SUM(E34:E36)</f>
        <v>2370</v>
      </c>
      <c r="F37" s="21">
        <f t="shared" si="0"/>
        <v>4730</v>
      </c>
    </row>
    <row r="38" spans="1:6" ht="15.75" customHeight="1">
      <c r="A38" s="59" t="s">
        <v>43</v>
      </c>
      <c r="B38" s="36" t="s">
        <v>44</v>
      </c>
      <c r="C38" s="8">
        <v>70</v>
      </c>
      <c r="D38" s="8">
        <v>94</v>
      </c>
      <c r="E38" s="8">
        <v>101</v>
      </c>
      <c r="F38" s="9">
        <f t="shared" si="0"/>
        <v>195</v>
      </c>
    </row>
    <row r="39" spans="1:6" ht="15.75" customHeight="1">
      <c r="A39" s="60"/>
      <c r="B39" s="38" t="s">
        <v>45</v>
      </c>
      <c r="C39" s="39">
        <v>397</v>
      </c>
      <c r="D39" s="39">
        <v>481</v>
      </c>
      <c r="E39" s="39">
        <v>508</v>
      </c>
      <c r="F39" s="13">
        <f t="shared" si="0"/>
        <v>989</v>
      </c>
    </row>
    <row r="40" spans="1:6" ht="15.75" customHeight="1">
      <c r="A40" s="60"/>
      <c r="B40" s="14" t="s">
        <v>46</v>
      </c>
      <c r="C40" s="15">
        <v>114</v>
      </c>
      <c r="D40" s="16">
        <v>153</v>
      </c>
      <c r="E40" s="16">
        <v>144</v>
      </c>
      <c r="F40" s="17">
        <f t="shared" si="0"/>
        <v>297</v>
      </c>
    </row>
    <row r="41" spans="1:6" ht="15.75" customHeight="1">
      <c r="A41" s="60"/>
      <c r="B41" s="14" t="s">
        <v>47</v>
      </c>
      <c r="C41" s="15">
        <v>341</v>
      </c>
      <c r="D41" s="16">
        <v>402</v>
      </c>
      <c r="E41" s="16">
        <v>421</v>
      </c>
      <c r="F41" s="17">
        <f t="shared" si="0"/>
        <v>823</v>
      </c>
    </row>
    <row r="42" spans="1:6" ht="15.75" customHeight="1" thickBot="1">
      <c r="A42" s="61"/>
      <c r="B42" s="32" t="s">
        <v>13</v>
      </c>
      <c r="C42" s="35">
        <f>SUM(C38:C41)</f>
        <v>922</v>
      </c>
      <c r="D42" s="33">
        <f>SUM(D38:D41)</f>
        <v>1130</v>
      </c>
      <c r="E42" s="33">
        <f>SUM(E38:E41)</f>
        <v>1174</v>
      </c>
      <c r="F42" s="34">
        <f t="shared" si="0"/>
        <v>2304</v>
      </c>
    </row>
    <row r="43" spans="1:6" ht="15.75" customHeight="1">
      <c r="A43" s="59" t="s">
        <v>48</v>
      </c>
      <c r="B43" s="22" t="s">
        <v>49</v>
      </c>
      <c r="C43" s="24">
        <v>168</v>
      </c>
      <c r="D43" s="23">
        <v>211</v>
      </c>
      <c r="E43" s="23">
        <v>242</v>
      </c>
      <c r="F43" s="25">
        <f t="shared" si="0"/>
        <v>453</v>
      </c>
    </row>
    <row r="44" spans="1:6" ht="15.75" customHeight="1">
      <c r="A44" s="62"/>
      <c r="B44" s="14" t="s">
        <v>50</v>
      </c>
      <c r="C44" s="15">
        <v>307</v>
      </c>
      <c r="D44" s="16">
        <v>384</v>
      </c>
      <c r="E44" s="16">
        <v>394</v>
      </c>
      <c r="F44" s="17">
        <f t="shared" si="0"/>
        <v>778</v>
      </c>
    </row>
    <row r="45" spans="1:6" ht="15.75" customHeight="1">
      <c r="A45" s="62"/>
      <c r="B45" s="10" t="s">
        <v>51</v>
      </c>
      <c r="C45" s="11">
        <v>1128</v>
      </c>
      <c r="D45" s="12">
        <v>1353</v>
      </c>
      <c r="E45" s="12">
        <v>1509</v>
      </c>
      <c r="F45" s="13">
        <f t="shared" si="0"/>
        <v>2862</v>
      </c>
    </row>
    <row r="46" spans="1:6" ht="15.75" customHeight="1">
      <c r="A46" s="62"/>
      <c r="B46" s="14" t="s">
        <v>52</v>
      </c>
      <c r="C46" s="15">
        <v>629</v>
      </c>
      <c r="D46" s="16">
        <v>507</v>
      </c>
      <c r="E46" s="16">
        <v>611</v>
      </c>
      <c r="F46" s="17">
        <f t="shared" si="0"/>
        <v>1118</v>
      </c>
    </row>
    <row r="47" spans="1:6" ht="15.75" customHeight="1">
      <c r="A47" s="62"/>
      <c r="B47" s="10" t="s">
        <v>53</v>
      </c>
      <c r="C47" s="11">
        <v>273</v>
      </c>
      <c r="D47" s="12">
        <v>343</v>
      </c>
      <c r="E47" s="12">
        <v>352</v>
      </c>
      <c r="F47" s="13">
        <f t="shared" si="0"/>
        <v>695</v>
      </c>
    </row>
    <row r="48" spans="1:6" ht="15.75" customHeight="1">
      <c r="A48" s="62"/>
      <c r="B48" s="14" t="s">
        <v>44</v>
      </c>
      <c r="C48" s="15">
        <v>94</v>
      </c>
      <c r="D48" s="16">
        <v>120</v>
      </c>
      <c r="E48" s="16">
        <v>131</v>
      </c>
      <c r="F48" s="17">
        <f t="shared" si="0"/>
        <v>251</v>
      </c>
    </row>
    <row r="49" spans="1:6" ht="15.75" customHeight="1">
      <c r="A49" s="62"/>
      <c r="B49" s="14" t="s">
        <v>54</v>
      </c>
      <c r="C49" s="16">
        <v>757</v>
      </c>
      <c r="D49" s="16">
        <v>921</v>
      </c>
      <c r="E49" s="16">
        <v>975</v>
      </c>
      <c r="F49" s="17">
        <f t="shared" si="0"/>
        <v>1896</v>
      </c>
    </row>
    <row r="50" spans="1:6" ht="15.75" customHeight="1" thickBot="1">
      <c r="A50" s="63"/>
      <c r="B50" s="32" t="s">
        <v>13</v>
      </c>
      <c r="C50" s="33">
        <f>SUM(C43:C49)</f>
        <v>3356</v>
      </c>
      <c r="D50" s="33">
        <f>SUM(D43:D49)</f>
        <v>3839</v>
      </c>
      <c r="E50" s="33">
        <f>SUM(E43:E49)</f>
        <v>4214</v>
      </c>
      <c r="F50" s="34">
        <f t="shared" si="0"/>
        <v>8053</v>
      </c>
    </row>
    <row r="51" spans="1:6" ht="15.75" customHeight="1" thickBot="1">
      <c r="A51" s="64" t="s">
        <v>55</v>
      </c>
      <c r="B51" s="65"/>
      <c r="C51" s="40">
        <f>SUM(C8,C12,C19,C27,C33,C37,C42,C50)</f>
        <v>22517</v>
      </c>
      <c r="D51" s="41">
        <f>SUM(D8,D12,D19,D27,D33,D37,D42,D50)</f>
        <v>27146</v>
      </c>
      <c r="E51" s="41">
        <f>SUM(E8,E12,E19,E27,E33,E37,E42,E50)</f>
        <v>28084</v>
      </c>
      <c r="F51" s="42">
        <f t="shared" si="0"/>
        <v>55230</v>
      </c>
    </row>
    <row r="52" spans="1:6" ht="15.75" customHeight="1">
      <c r="A52" s="43"/>
      <c r="B52" s="43"/>
      <c r="C52" s="66" t="s">
        <v>58</v>
      </c>
      <c r="D52" s="66"/>
      <c r="E52" s="66"/>
      <c r="F52" s="66"/>
    </row>
    <row r="53" spans="1:6" ht="15.75" customHeight="1">
      <c r="A53" s="56" t="s">
        <v>56</v>
      </c>
      <c r="B53" s="57"/>
      <c r="C53" s="57"/>
      <c r="D53" s="57"/>
      <c r="E53" s="57"/>
      <c r="F53" s="57"/>
    </row>
    <row r="54" spans="1:6" ht="15.75" customHeight="1">
      <c r="A54" s="57"/>
      <c r="B54" s="57"/>
      <c r="C54" s="57"/>
      <c r="D54" s="57"/>
      <c r="E54" s="57"/>
      <c r="F54" s="57"/>
    </row>
    <row r="57" spans="1:6" ht="15.75" customHeight="1">
      <c r="E57" s="44" t="s">
        <v>57</v>
      </c>
    </row>
  </sheetData>
  <mergeCells count="12">
    <mergeCell ref="A53:F54"/>
    <mergeCell ref="A1:F1"/>
    <mergeCell ref="A3:A8"/>
    <mergeCell ref="A9:A12"/>
    <mergeCell ref="A13:A19"/>
    <mergeCell ref="A20:A27"/>
    <mergeCell ref="A28:A33"/>
    <mergeCell ref="A34:A37"/>
    <mergeCell ref="A38:A42"/>
    <mergeCell ref="A43:A50"/>
    <mergeCell ref="A51:B51"/>
    <mergeCell ref="C52:F52"/>
  </mergeCells>
  <phoneticPr fontId="3"/>
  <pageMargins left="0.94488188976377963" right="0.74803149606299213" top="0.9055118110236221" bottom="0.9055118110236221" header="0.51181102362204722" footer="0.51181102362204722"/>
  <pageSetup paperSize="9" scale="8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7"/>
  <sheetViews>
    <sheetView view="pageBreakPreview" zoomScaleNormal="100" zoomScaleSheetLayoutView="100" workbookViewId="0">
      <selection activeCell="C52" sqref="C52:F52"/>
    </sheetView>
  </sheetViews>
  <sheetFormatPr defaultRowHeight="15.75" customHeight="1"/>
  <cols>
    <col min="1" max="6" width="14.125" style="44" customWidth="1"/>
    <col min="7" max="16384" width="9" style="1"/>
  </cols>
  <sheetData>
    <row r="1" spans="1:10" ht="21.75" customHeight="1" thickBot="1">
      <c r="A1" s="58" t="s">
        <v>0</v>
      </c>
      <c r="B1" s="58"/>
      <c r="C1" s="58"/>
      <c r="D1" s="58"/>
      <c r="E1" s="58"/>
      <c r="F1" s="58"/>
    </row>
    <row r="2" spans="1:10" ht="15.75" customHeight="1" thickBot="1">
      <c r="A2" s="2" t="s">
        <v>1</v>
      </c>
      <c r="B2" s="53" t="s">
        <v>2</v>
      </c>
      <c r="C2" s="53" t="s">
        <v>3</v>
      </c>
      <c r="D2" s="4" t="s">
        <v>4</v>
      </c>
      <c r="E2" s="4" t="s">
        <v>5</v>
      </c>
      <c r="F2" s="5" t="s">
        <v>6</v>
      </c>
    </row>
    <row r="3" spans="1:10" ht="15.75" customHeight="1">
      <c r="A3" s="59" t="s">
        <v>7</v>
      </c>
      <c r="B3" s="6" t="s">
        <v>8</v>
      </c>
      <c r="C3" s="7">
        <v>417</v>
      </c>
      <c r="D3" s="8">
        <v>496</v>
      </c>
      <c r="E3" s="8">
        <v>531</v>
      </c>
      <c r="F3" s="9">
        <f t="shared" ref="F3:F51" si="0">D3+E3</f>
        <v>1027</v>
      </c>
    </row>
    <row r="4" spans="1:10" ht="15.75" customHeight="1">
      <c r="A4" s="60"/>
      <c r="B4" s="10" t="s">
        <v>9</v>
      </c>
      <c r="C4" s="11">
        <v>231</v>
      </c>
      <c r="D4" s="12">
        <v>293</v>
      </c>
      <c r="E4" s="12">
        <v>298</v>
      </c>
      <c r="F4" s="13">
        <f t="shared" si="0"/>
        <v>591</v>
      </c>
    </row>
    <row r="5" spans="1:10" ht="15.75" customHeight="1">
      <c r="A5" s="60"/>
      <c r="B5" s="14" t="s">
        <v>10</v>
      </c>
      <c r="C5" s="15">
        <v>491</v>
      </c>
      <c r="D5" s="16">
        <v>603</v>
      </c>
      <c r="E5" s="16">
        <v>630</v>
      </c>
      <c r="F5" s="17">
        <f t="shared" si="0"/>
        <v>1233</v>
      </c>
    </row>
    <row r="6" spans="1:10" ht="15.75" customHeight="1">
      <c r="A6" s="60"/>
      <c r="B6" s="14" t="s">
        <v>11</v>
      </c>
      <c r="C6" s="15">
        <v>260</v>
      </c>
      <c r="D6" s="16">
        <v>322</v>
      </c>
      <c r="E6" s="16">
        <v>326</v>
      </c>
      <c r="F6" s="17">
        <f t="shared" si="0"/>
        <v>648</v>
      </c>
    </row>
    <row r="7" spans="1:10" ht="15.75" customHeight="1">
      <c r="A7" s="60"/>
      <c r="B7" s="14" t="s">
        <v>12</v>
      </c>
      <c r="C7" s="15">
        <v>675</v>
      </c>
      <c r="D7" s="16">
        <v>787</v>
      </c>
      <c r="E7" s="16">
        <v>858</v>
      </c>
      <c r="F7" s="17">
        <f t="shared" si="0"/>
        <v>1645</v>
      </c>
    </row>
    <row r="8" spans="1:10" ht="15.75" customHeight="1" thickBot="1">
      <c r="A8" s="61"/>
      <c r="B8" s="18" t="s">
        <v>13</v>
      </c>
      <c r="C8" s="19">
        <f>SUM(C3:C7)</f>
        <v>2074</v>
      </c>
      <c r="D8" s="20">
        <f>SUM(D3:D7)</f>
        <v>2501</v>
      </c>
      <c r="E8" s="20">
        <f>SUM(E3:E7)</f>
        <v>2643</v>
      </c>
      <c r="F8" s="21">
        <f>D8+E8</f>
        <v>5144</v>
      </c>
    </row>
    <row r="9" spans="1:10" ht="15.75" customHeight="1">
      <c r="A9" s="59" t="s">
        <v>14</v>
      </c>
      <c r="B9" s="22" t="s">
        <v>15</v>
      </c>
      <c r="C9" s="23">
        <v>232</v>
      </c>
      <c r="D9" s="24">
        <v>283</v>
      </c>
      <c r="E9" s="23">
        <v>312</v>
      </c>
      <c r="F9" s="25">
        <f t="shared" si="0"/>
        <v>595</v>
      </c>
      <c r="J9" s="26"/>
    </row>
    <row r="10" spans="1:10" ht="15.75" customHeight="1">
      <c r="A10" s="60"/>
      <c r="B10" s="14" t="s">
        <v>16</v>
      </c>
      <c r="C10" s="16">
        <v>796</v>
      </c>
      <c r="D10" s="15">
        <v>985</v>
      </c>
      <c r="E10" s="16">
        <v>977</v>
      </c>
      <c r="F10" s="17">
        <f t="shared" si="0"/>
        <v>1962</v>
      </c>
    </row>
    <row r="11" spans="1:10" ht="15.75" customHeight="1">
      <c r="A11" s="60"/>
      <c r="B11" s="14" t="s">
        <v>17</v>
      </c>
      <c r="C11" s="16">
        <v>435</v>
      </c>
      <c r="D11" s="15">
        <v>550</v>
      </c>
      <c r="E11" s="16">
        <v>521</v>
      </c>
      <c r="F11" s="17">
        <f t="shared" si="0"/>
        <v>1071</v>
      </c>
    </row>
    <row r="12" spans="1:10" ht="16.5" customHeight="1" thickBot="1">
      <c r="A12" s="61"/>
      <c r="B12" s="18" t="s">
        <v>13</v>
      </c>
      <c r="C12" s="20">
        <f>SUM(C9:C11)</f>
        <v>1463</v>
      </c>
      <c r="D12" s="19">
        <f>SUM(D9:D11)</f>
        <v>1818</v>
      </c>
      <c r="E12" s="20">
        <f>SUM(E9:E11)</f>
        <v>1810</v>
      </c>
      <c r="F12" s="21">
        <f>D12+E12</f>
        <v>3628</v>
      </c>
    </row>
    <row r="13" spans="1:10" ht="15.75" customHeight="1">
      <c r="A13" s="59" t="s">
        <v>18</v>
      </c>
      <c r="B13" s="22" t="s">
        <v>19</v>
      </c>
      <c r="C13" s="24">
        <v>7722</v>
      </c>
      <c r="D13" s="24">
        <v>9211</v>
      </c>
      <c r="E13" s="24">
        <v>9446</v>
      </c>
      <c r="F13" s="25">
        <f>D13+E13</f>
        <v>18657</v>
      </c>
    </row>
    <row r="14" spans="1:10" ht="15.75" customHeight="1">
      <c r="A14" s="60"/>
      <c r="B14" s="14" t="s">
        <v>20</v>
      </c>
      <c r="C14" s="15">
        <v>541</v>
      </c>
      <c r="D14" s="15">
        <v>652</v>
      </c>
      <c r="E14" s="15">
        <v>706</v>
      </c>
      <c r="F14" s="17">
        <f t="shared" si="0"/>
        <v>1358</v>
      </c>
    </row>
    <row r="15" spans="1:10" ht="15.75" customHeight="1">
      <c r="A15" s="60"/>
      <c r="B15" s="27" t="s">
        <v>21</v>
      </c>
      <c r="C15" s="11">
        <v>220</v>
      </c>
      <c r="D15" s="12">
        <v>278</v>
      </c>
      <c r="E15" s="12">
        <v>299</v>
      </c>
      <c r="F15" s="13">
        <f t="shared" si="0"/>
        <v>577</v>
      </c>
      <c r="H15" s="26"/>
    </row>
    <row r="16" spans="1:10" ht="15.75" customHeight="1">
      <c r="A16" s="60"/>
      <c r="B16" s="28" t="s">
        <v>22</v>
      </c>
      <c r="C16" s="16">
        <v>126</v>
      </c>
      <c r="D16" s="16">
        <v>168</v>
      </c>
      <c r="E16" s="16">
        <v>172</v>
      </c>
      <c r="F16" s="17">
        <f t="shared" si="0"/>
        <v>340</v>
      </c>
    </row>
    <row r="17" spans="1:6" ht="15.75" customHeight="1">
      <c r="A17" s="60"/>
      <c r="B17" s="29" t="s">
        <v>23</v>
      </c>
      <c r="C17" s="15">
        <v>117</v>
      </c>
      <c r="D17" s="16">
        <v>140</v>
      </c>
      <c r="E17" s="16">
        <v>136</v>
      </c>
      <c r="F17" s="17">
        <f t="shared" si="0"/>
        <v>276</v>
      </c>
    </row>
    <row r="18" spans="1:6" ht="15.75" customHeight="1">
      <c r="A18" s="60"/>
      <c r="B18" s="29" t="s">
        <v>24</v>
      </c>
      <c r="C18" s="15">
        <v>116</v>
      </c>
      <c r="D18" s="16">
        <v>172</v>
      </c>
      <c r="E18" s="16">
        <v>165</v>
      </c>
      <c r="F18" s="17">
        <f t="shared" si="0"/>
        <v>337</v>
      </c>
    </row>
    <row r="19" spans="1:6" ht="15.75" customHeight="1" thickBot="1">
      <c r="A19" s="61"/>
      <c r="B19" s="18" t="s">
        <v>13</v>
      </c>
      <c r="C19" s="19">
        <f>SUM(C13:C18)</f>
        <v>8842</v>
      </c>
      <c r="D19" s="20">
        <f>SUM(D13:D18)</f>
        <v>10621</v>
      </c>
      <c r="E19" s="20">
        <f>SUM(E13:E18)</f>
        <v>10924</v>
      </c>
      <c r="F19" s="21">
        <f>D19+E19</f>
        <v>21545</v>
      </c>
    </row>
    <row r="20" spans="1:6" ht="15.75" customHeight="1">
      <c r="A20" s="59" t="s">
        <v>25</v>
      </c>
      <c r="B20" s="22" t="s">
        <v>26</v>
      </c>
      <c r="C20" s="24">
        <v>1622</v>
      </c>
      <c r="D20" s="23">
        <v>1987</v>
      </c>
      <c r="E20" s="23">
        <v>2081</v>
      </c>
      <c r="F20" s="25">
        <f t="shared" si="0"/>
        <v>4068</v>
      </c>
    </row>
    <row r="21" spans="1:6" ht="15.75" customHeight="1">
      <c r="A21" s="60"/>
      <c r="B21" s="14" t="s">
        <v>27</v>
      </c>
      <c r="C21" s="15">
        <v>851</v>
      </c>
      <c r="D21" s="16">
        <v>981</v>
      </c>
      <c r="E21" s="16">
        <v>973</v>
      </c>
      <c r="F21" s="17">
        <f t="shared" si="0"/>
        <v>1954</v>
      </c>
    </row>
    <row r="22" spans="1:6" ht="15.75" customHeight="1">
      <c r="A22" s="60"/>
      <c r="B22" s="10" t="s">
        <v>28</v>
      </c>
      <c r="C22" s="11">
        <v>262</v>
      </c>
      <c r="D22" s="12">
        <v>319</v>
      </c>
      <c r="E22" s="12">
        <v>320</v>
      </c>
      <c r="F22" s="13">
        <f t="shared" si="0"/>
        <v>639</v>
      </c>
    </row>
    <row r="23" spans="1:6" ht="15.75" customHeight="1">
      <c r="A23" s="60"/>
      <c r="B23" s="14" t="s">
        <v>29</v>
      </c>
      <c r="C23" s="15">
        <v>187</v>
      </c>
      <c r="D23" s="16">
        <v>217</v>
      </c>
      <c r="E23" s="16">
        <v>231</v>
      </c>
      <c r="F23" s="17">
        <f t="shared" si="0"/>
        <v>448</v>
      </c>
    </row>
    <row r="24" spans="1:6" ht="15.75" customHeight="1">
      <c r="A24" s="60"/>
      <c r="B24" s="30" t="s">
        <v>30</v>
      </c>
      <c r="C24" s="16">
        <v>259</v>
      </c>
      <c r="D24" s="31">
        <v>313</v>
      </c>
      <c r="E24" s="31">
        <v>318</v>
      </c>
      <c r="F24" s="13">
        <f t="shared" si="0"/>
        <v>631</v>
      </c>
    </row>
    <row r="25" spans="1:6" ht="15.75" customHeight="1">
      <c r="A25" s="60"/>
      <c r="B25" s="14" t="s">
        <v>31</v>
      </c>
      <c r="C25" s="15">
        <v>164</v>
      </c>
      <c r="D25" s="16">
        <v>174</v>
      </c>
      <c r="E25" s="16">
        <v>181</v>
      </c>
      <c r="F25" s="17">
        <f t="shared" si="0"/>
        <v>355</v>
      </c>
    </row>
    <row r="26" spans="1:6" ht="15.75" customHeight="1">
      <c r="A26" s="60"/>
      <c r="B26" s="14" t="s">
        <v>32</v>
      </c>
      <c r="C26" s="16">
        <v>0</v>
      </c>
      <c r="D26" s="16">
        <v>0</v>
      </c>
      <c r="E26" s="16">
        <v>0</v>
      </c>
      <c r="F26" s="17">
        <f t="shared" si="0"/>
        <v>0</v>
      </c>
    </row>
    <row r="27" spans="1:6" ht="15.75" customHeight="1" thickBot="1">
      <c r="A27" s="61"/>
      <c r="B27" s="32" t="s">
        <v>13</v>
      </c>
      <c r="C27" s="33">
        <f>SUM(C20:C26)</f>
        <v>3345</v>
      </c>
      <c r="D27" s="33">
        <f>SUM(D20:D26)</f>
        <v>3991</v>
      </c>
      <c r="E27" s="33">
        <f>SUM(E20:E26)</f>
        <v>4104</v>
      </c>
      <c r="F27" s="34">
        <f>D27+E27</f>
        <v>8095</v>
      </c>
    </row>
    <row r="28" spans="1:6" ht="15.75" customHeight="1">
      <c r="A28" s="59" t="s">
        <v>33</v>
      </c>
      <c r="B28" s="22" t="s">
        <v>34</v>
      </c>
      <c r="C28" s="24">
        <v>429</v>
      </c>
      <c r="D28" s="23">
        <v>531</v>
      </c>
      <c r="E28" s="23">
        <v>519</v>
      </c>
      <c r="F28" s="25">
        <f t="shared" si="0"/>
        <v>1050</v>
      </c>
    </row>
    <row r="29" spans="1:6" ht="15.75" customHeight="1">
      <c r="A29" s="60"/>
      <c r="B29" s="14" t="s">
        <v>35</v>
      </c>
      <c r="C29" s="15">
        <v>87</v>
      </c>
      <c r="D29" s="16">
        <v>109</v>
      </c>
      <c r="E29" s="16">
        <v>106</v>
      </c>
      <c r="F29" s="17">
        <f t="shared" si="0"/>
        <v>215</v>
      </c>
    </row>
    <row r="30" spans="1:6" ht="15.75" customHeight="1">
      <c r="A30" s="60"/>
      <c r="B30" s="14" t="s">
        <v>36</v>
      </c>
      <c r="C30" s="15">
        <v>60</v>
      </c>
      <c r="D30" s="16">
        <v>63</v>
      </c>
      <c r="E30" s="16">
        <v>56</v>
      </c>
      <c r="F30" s="17">
        <f t="shared" si="0"/>
        <v>119</v>
      </c>
    </row>
    <row r="31" spans="1:6" ht="15.75" customHeight="1">
      <c r="A31" s="60"/>
      <c r="B31" s="14" t="s">
        <v>37</v>
      </c>
      <c r="C31" s="15">
        <v>113</v>
      </c>
      <c r="D31" s="16">
        <v>124</v>
      </c>
      <c r="E31" s="16">
        <v>125</v>
      </c>
      <c r="F31" s="17">
        <f>D31+E31</f>
        <v>249</v>
      </c>
    </row>
    <row r="32" spans="1:6" ht="15.75" customHeight="1">
      <c r="A32" s="60"/>
      <c r="B32" s="14" t="s">
        <v>38</v>
      </c>
      <c r="C32" s="15">
        <v>0</v>
      </c>
      <c r="D32" s="16">
        <v>0</v>
      </c>
      <c r="E32" s="16">
        <v>0</v>
      </c>
      <c r="F32" s="17">
        <f t="shared" si="0"/>
        <v>0</v>
      </c>
    </row>
    <row r="33" spans="1:6" ht="15.75" customHeight="1" thickBot="1">
      <c r="A33" s="61"/>
      <c r="B33" s="32" t="s">
        <v>13</v>
      </c>
      <c r="C33" s="35">
        <f>SUM(C28:C32)</f>
        <v>689</v>
      </c>
      <c r="D33" s="33">
        <f>SUM(D28:D32)</f>
        <v>827</v>
      </c>
      <c r="E33" s="33">
        <f>SUM(E28:E32)</f>
        <v>806</v>
      </c>
      <c r="F33" s="34">
        <f>D33+E33</f>
        <v>1633</v>
      </c>
    </row>
    <row r="34" spans="1:6" ht="15.75" customHeight="1">
      <c r="A34" s="59" t="s">
        <v>39</v>
      </c>
      <c r="B34" s="36" t="s">
        <v>40</v>
      </c>
      <c r="C34" s="8">
        <v>786</v>
      </c>
      <c r="D34" s="8">
        <v>915</v>
      </c>
      <c r="E34" s="8">
        <v>935</v>
      </c>
      <c r="F34" s="9">
        <f t="shared" si="0"/>
        <v>1850</v>
      </c>
    </row>
    <row r="35" spans="1:6" ht="15.75" customHeight="1">
      <c r="A35" s="60"/>
      <c r="B35" s="37" t="s">
        <v>41</v>
      </c>
      <c r="C35" s="16">
        <v>718</v>
      </c>
      <c r="D35" s="16">
        <v>891</v>
      </c>
      <c r="E35" s="16">
        <v>928</v>
      </c>
      <c r="F35" s="17">
        <f t="shared" si="0"/>
        <v>1819</v>
      </c>
    </row>
    <row r="36" spans="1:6" ht="15.75" customHeight="1">
      <c r="A36" s="60"/>
      <c r="B36" s="14" t="s">
        <v>42</v>
      </c>
      <c r="C36" s="16">
        <v>409</v>
      </c>
      <c r="D36" s="16">
        <v>517</v>
      </c>
      <c r="E36" s="16">
        <v>477</v>
      </c>
      <c r="F36" s="17">
        <f t="shared" si="0"/>
        <v>994</v>
      </c>
    </row>
    <row r="37" spans="1:6" ht="15.75" customHeight="1" thickBot="1">
      <c r="A37" s="61"/>
      <c r="B37" s="18" t="s">
        <v>13</v>
      </c>
      <c r="C37" s="19">
        <f>SUM(C34:C36)</f>
        <v>1913</v>
      </c>
      <c r="D37" s="20">
        <f>SUM(D34:D36)</f>
        <v>2323</v>
      </c>
      <c r="E37" s="20">
        <f>SUM(E34:E36)</f>
        <v>2340</v>
      </c>
      <c r="F37" s="21">
        <f>D37+E37</f>
        <v>4663</v>
      </c>
    </row>
    <row r="38" spans="1:6" ht="15.75" customHeight="1">
      <c r="A38" s="59" t="s">
        <v>43</v>
      </c>
      <c r="B38" s="36" t="s">
        <v>44</v>
      </c>
      <c r="C38" s="8">
        <v>71</v>
      </c>
      <c r="D38" s="8">
        <v>92</v>
      </c>
      <c r="E38" s="8">
        <v>102</v>
      </c>
      <c r="F38" s="9">
        <f t="shared" si="0"/>
        <v>194</v>
      </c>
    </row>
    <row r="39" spans="1:6" ht="15.75" customHeight="1">
      <c r="A39" s="60"/>
      <c r="B39" s="38" t="s">
        <v>45</v>
      </c>
      <c r="C39" s="39">
        <v>398</v>
      </c>
      <c r="D39" s="39">
        <v>469</v>
      </c>
      <c r="E39" s="39">
        <v>502</v>
      </c>
      <c r="F39" s="13">
        <f t="shared" si="0"/>
        <v>971</v>
      </c>
    </row>
    <row r="40" spans="1:6" ht="15.75" customHeight="1">
      <c r="A40" s="60"/>
      <c r="B40" s="14" t="s">
        <v>46</v>
      </c>
      <c r="C40" s="15">
        <v>111</v>
      </c>
      <c r="D40" s="16">
        <v>145</v>
      </c>
      <c r="E40" s="16">
        <v>138</v>
      </c>
      <c r="F40" s="17">
        <f t="shared" si="0"/>
        <v>283</v>
      </c>
    </row>
    <row r="41" spans="1:6" ht="15.75" customHeight="1">
      <c r="A41" s="60"/>
      <c r="B41" s="14" t="s">
        <v>47</v>
      </c>
      <c r="C41" s="15">
        <v>346</v>
      </c>
      <c r="D41" s="16">
        <v>400</v>
      </c>
      <c r="E41" s="16">
        <v>412</v>
      </c>
      <c r="F41" s="17">
        <f t="shared" si="0"/>
        <v>812</v>
      </c>
    </row>
    <row r="42" spans="1:6" ht="15.75" customHeight="1" thickBot="1">
      <c r="A42" s="61"/>
      <c r="B42" s="32" t="s">
        <v>13</v>
      </c>
      <c r="C42" s="35">
        <f>SUM(C38:C41)</f>
        <v>926</v>
      </c>
      <c r="D42" s="33">
        <f>SUM(D38:D41)</f>
        <v>1106</v>
      </c>
      <c r="E42" s="33">
        <f>SUM(E38:E41)</f>
        <v>1154</v>
      </c>
      <c r="F42" s="34">
        <f>D42+E42</f>
        <v>2260</v>
      </c>
    </row>
    <row r="43" spans="1:6" ht="15.75" customHeight="1">
      <c r="A43" s="59" t="s">
        <v>48</v>
      </c>
      <c r="B43" s="22" t="s">
        <v>49</v>
      </c>
      <c r="C43" s="24">
        <v>168</v>
      </c>
      <c r="D43" s="23">
        <v>208</v>
      </c>
      <c r="E43" s="23">
        <v>238</v>
      </c>
      <c r="F43" s="25">
        <f t="shared" si="0"/>
        <v>446</v>
      </c>
    </row>
    <row r="44" spans="1:6" ht="15.75" customHeight="1">
      <c r="A44" s="62"/>
      <c r="B44" s="14" t="s">
        <v>50</v>
      </c>
      <c r="C44" s="15">
        <v>307</v>
      </c>
      <c r="D44" s="16">
        <v>375</v>
      </c>
      <c r="E44" s="16">
        <v>391</v>
      </c>
      <c r="F44" s="17">
        <f t="shared" si="0"/>
        <v>766</v>
      </c>
    </row>
    <row r="45" spans="1:6" ht="15.75" customHeight="1">
      <c r="A45" s="62"/>
      <c r="B45" s="10" t="s">
        <v>51</v>
      </c>
      <c r="C45" s="11">
        <v>1130</v>
      </c>
      <c r="D45" s="12">
        <v>1349</v>
      </c>
      <c r="E45" s="12">
        <v>1488</v>
      </c>
      <c r="F45" s="13">
        <f t="shared" si="0"/>
        <v>2837</v>
      </c>
    </row>
    <row r="46" spans="1:6" ht="15.75" customHeight="1">
      <c r="A46" s="62"/>
      <c r="B46" s="14" t="s">
        <v>52</v>
      </c>
      <c r="C46" s="15">
        <v>632</v>
      </c>
      <c r="D46" s="16">
        <v>510</v>
      </c>
      <c r="E46" s="16">
        <v>600</v>
      </c>
      <c r="F46" s="17">
        <f t="shared" si="0"/>
        <v>1110</v>
      </c>
    </row>
    <row r="47" spans="1:6" ht="15.75" customHeight="1">
      <c r="A47" s="62"/>
      <c r="B47" s="10" t="s">
        <v>53</v>
      </c>
      <c r="C47" s="11">
        <v>272</v>
      </c>
      <c r="D47" s="12">
        <v>333</v>
      </c>
      <c r="E47" s="12">
        <v>347</v>
      </c>
      <c r="F47" s="13">
        <f t="shared" si="0"/>
        <v>680</v>
      </c>
    </row>
    <row r="48" spans="1:6" ht="15.75" customHeight="1">
      <c r="A48" s="62"/>
      <c r="B48" s="14" t="s">
        <v>44</v>
      </c>
      <c r="C48" s="15">
        <v>93</v>
      </c>
      <c r="D48" s="16">
        <v>120</v>
      </c>
      <c r="E48" s="16">
        <v>130</v>
      </c>
      <c r="F48" s="17">
        <f t="shared" si="0"/>
        <v>250</v>
      </c>
    </row>
    <row r="49" spans="1:6" ht="15.75" customHeight="1">
      <c r="A49" s="62"/>
      <c r="B49" s="14" t="s">
        <v>54</v>
      </c>
      <c r="C49" s="16">
        <v>756</v>
      </c>
      <c r="D49" s="16">
        <v>908</v>
      </c>
      <c r="E49" s="16">
        <v>956</v>
      </c>
      <c r="F49" s="17">
        <f t="shared" si="0"/>
        <v>1864</v>
      </c>
    </row>
    <row r="50" spans="1:6" ht="15.75" customHeight="1" thickBot="1">
      <c r="A50" s="63"/>
      <c r="B50" s="32" t="s">
        <v>13</v>
      </c>
      <c r="C50" s="33">
        <f>SUM(C43:C49)</f>
        <v>3358</v>
      </c>
      <c r="D50" s="33">
        <f>SUM(D43:D49)</f>
        <v>3803</v>
      </c>
      <c r="E50" s="33">
        <f>SUM(E43:E49)</f>
        <v>4150</v>
      </c>
      <c r="F50" s="34">
        <f>D50+E50</f>
        <v>7953</v>
      </c>
    </row>
    <row r="51" spans="1:6" ht="15.75" customHeight="1" thickBot="1">
      <c r="A51" s="64" t="s">
        <v>55</v>
      </c>
      <c r="B51" s="65"/>
      <c r="C51" s="40">
        <f>SUM(C8,C12,C19,C27,C33,C37,C42,C50)</f>
        <v>22610</v>
      </c>
      <c r="D51" s="41">
        <f>SUM(D8,D12,D19,D27,D33,D37,D42,D50)</f>
        <v>26990</v>
      </c>
      <c r="E51" s="41">
        <f>SUM(E8,E12,E19,E27,E33,E37,E42,E50)</f>
        <v>27931</v>
      </c>
      <c r="F51" s="42">
        <f t="shared" si="0"/>
        <v>54921</v>
      </c>
    </row>
    <row r="52" spans="1:6" ht="15.75" customHeight="1">
      <c r="A52" s="43"/>
      <c r="B52" s="43"/>
      <c r="C52" s="66" t="s">
        <v>67</v>
      </c>
      <c r="D52" s="66"/>
      <c r="E52" s="66"/>
      <c r="F52" s="66"/>
    </row>
    <row r="53" spans="1:6" ht="15.75" customHeight="1">
      <c r="A53" s="56" t="s">
        <v>56</v>
      </c>
      <c r="B53" s="57"/>
      <c r="C53" s="57"/>
      <c r="D53" s="57"/>
      <c r="E53" s="57"/>
      <c r="F53" s="57"/>
    </row>
    <row r="54" spans="1:6" ht="15.75" customHeight="1">
      <c r="A54" s="57"/>
      <c r="B54" s="57"/>
      <c r="C54" s="57"/>
      <c r="D54" s="57"/>
      <c r="E54" s="57"/>
      <c r="F54" s="57"/>
    </row>
    <row r="57" spans="1:6" ht="15.75" customHeight="1">
      <c r="E57" s="44" t="s">
        <v>57</v>
      </c>
    </row>
  </sheetData>
  <mergeCells count="12">
    <mergeCell ref="A53:F54"/>
    <mergeCell ref="A1:F1"/>
    <mergeCell ref="A3:A8"/>
    <mergeCell ref="A9:A12"/>
    <mergeCell ref="A13:A19"/>
    <mergeCell ref="A20:A27"/>
    <mergeCell ref="A28:A33"/>
    <mergeCell ref="A34:A37"/>
    <mergeCell ref="A38:A42"/>
    <mergeCell ref="A43:A50"/>
    <mergeCell ref="A51:B51"/>
    <mergeCell ref="C52:F52"/>
  </mergeCells>
  <phoneticPr fontId="3"/>
  <pageMargins left="0.94488188976377963" right="0.74803149606299213" top="0.9055118110236221" bottom="0.9055118110236221" header="0.51181102362204722" footer="0.51181102362204722"/>
  <pageSetup paperSize="9" scale="8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7"/>
  <sheetViews>
    <sheetView view="pageBreakPreview" topLeftCell="A40" zoomScaleNormal="100" zoomScaleSheetLayoutView="100" workbookViewId="0">
      <selection activeCell="E3" sqref="E3"/>
    </sheetView>
  </sheetViews>
  <sheetFormatPr defaultRowHeight="15.75" customHeight="1"/>
  <cols>
    <col min="1" max="6" width="14.125" style="44" customWidth="1"/>
    <col min="7" max="16384" width="9" style="1"/>
  </cols>
  <sheetData>
    <row r="1" spans="1:10" ht="21.75" customHeight="1" thickBot="1">
      <c r="A1" s="58" t="s">
        <v>0</v>
      </c>
      <c r="B1" s="58"/>
      <c r="C1" s="58"/>
      <c r="D1" s="58"/>
      <c r="E1" s="58"/>
      <c r="F1" s="58"/>
    </row>
    <row r="2" spans="1:10" ht="15.75" customHeight="1" thickBot="1">
      <c r="A2" s="2" t="s">
        <v>1</v>
      </c>
      <c r="B2" s="54" t="s">
        <v>2</v>
      </c>
      <c r="C2" s="54" t="s">
        <v>3</v>
      </c>
      <c r="D2" s="4" t="s">
        <v>4</v>
      </c>
      <c r="E2" s="4" t="s">
        <v>5</v>
      </c>
      <c r="F2" s="5" t="s">
        <v>6</v>
      </c>
    </row>
    <row r="3" spans="1:10" ht="15.75" customHeight="1">
      <c r="A3" s="59" t="s">
        <v>7</v>
      </c>
      <c r="B3" s="6" t="s">
        <v>8</v>
      </c>
      <c r="C3" s="7">
        <v>417</v>
      </c>
      <c r="D3" s="8">
        <v>495</v>
      </c>
      <c r="E3" s="8">
        <v>531</v>
      </c>
      <c r="F3" s="9">
        <f t="shared" ref="F3:F51" si="0">D3+E3</f>
        <v>1026</v>
      </c>
    </row>
    <row r="4" spans="1:10" ht="15.75" customHeight="1">
      <c r="A4" s="60"/>
      <c r="B4" s="10" t="s">
        <v>9</v>
      </c>
      <c r="C4" s="11">
        <v>231</v>
      </c>
      <c r="D4" s="12">
        <v>292</v>
      </c>
      <c r="E4" s="12">
        <v>300</v>
      </c>
      <c r="F4" s="13">
        <f t="shared" si="0"/>
        <v>592</v>
      </c>
    </row>
    <row r="5" spans="1:10" ht="15.75" customHeight="1">
      <c r="A5" s="60"/>
      <c r="B5" s="14" t="s">
        <v>10</v>
      </c>
      <c r="C5" s="15">
        <v>492</v>
      </c>
      <c r="D5" s="16">
        <v>601</v>
      </c>
      <c r="E5" s="16">
        <v>629</v>
      </c>
      <c r="F5" s="17">
        <f t="shared" si="0"/>
        <v>1230</v>
      </c>
    </row>
    <row r="6" spans="1:10" ht="15.75" customHeight="1">
      <c r="A6" s="60"/>
      <c r="B6" s="14" t="s">
        <v>11</v>
      </c>
      <c r="C6" s="15">
        <v>260</v>
      </c>
      <c r="D6" s="16">
        <v>321</v>
      </c>
      <c r="E6" s="16">
        <v>327</v>
      </c>
      <c r="F6" s="17">
        <f t="shared" si="0"/>
        <v>648</v>
      </c>
    </row>
    <row r="7" spans="1:10" ht="15.75" customHeight="1">
      <c r="A7" s="60"/>
      <c r="B7" s="14" t="s">
        <v>12</v>
      </c>
      <c r="C7" s="15">
        <v>674</v>
      </c>
      <c r="D7" s="16">
        <v>788</v>
      </c>
      <c r="E7" s="16">
        <v>859</v>
      </c>
      <c r="F7" s="17">
        <f t="shared" si="0"/>
        <v>1647</v>
      </c>
    </row>
    <row r="8" spans="1:10" ht="15.75" customHeight="1" thickBot="1">
      <c r="A8" s="61"/>
      <c r="B8" s="18" t="s">
        <v>13</v>
      </c>
      <c r="C8" s="19">
        <v>2074</v>
      </c>
      <c r="D8" s="20">
        <v>2497</v>
      </c>
      <c r="E8" s="20">
        <v>2646</v>
      </c>
      <c r="F8" s="21">
        <f>D8+E8</f>
        <v>5143</v>
      </c>
    </row>
    <row r="9" spans="1:10" ht="15.75" customHeight="1">
      <c r="A9" s="59" t="s">
        <v>14</v>
      </c>
      <c r="B9" s="22" t="s">
        <v>15</v>
      </c>
      <c r="C9" s="23">
        <v>234</v>
      </c>
      <c r="D9" s="24">
        <v>282</v>
      </c>
      <c r="E9" s="23">
        <v>315</v>
      </c>
      <c r="F9" s="25">
        <f t="shared" si="0"/>
        <v>597</v>
      </c>
      <c r="J9" s="26"/>
    </row>
    <row r="10" spans="1:10" ht="15.75" customHeight="1">
      <c r="A10" s="60"/>
      <c r="B10" s="14" t="s">
        <v>16</v>
      </c>
      <c r="C10" s="16">
        <v>793</v>
      </c>
      <c r="D10" s="15">
        <v>987</v>
      </c>
      <c r="E10" s="16">
        <v>974</v>
      </c>
      <c r="F10" s="17">
        <f t="shared" si="0"/>
        <v>1961</v>
      </c>
    </row>
    <row r="11" spans="1:10" ht="15.75" customHeight="1">
      <c r="A11" s="60"/>
      <c r="B11" s="14" t="s">
        <v>17</v>
      </c>
      <c r="C11" s="16">
        <v>433</v>
      </c>
      <c r="D11" s="15">
        <v>546</v>
      </c>
      <c r="E11" s="16">
        <v>516</v>
      </c>
      <c r="F11" s="17">
        <f t="shared" si="0"/>
        <v>1062</v>
      </c>
    </row>
    <row r="12" spans="1:10" ht="16.5" customHeight="1" thickBot="1">
      <c r="A12" s="61"/>
      <c r="B12" s="18" t="s">
        <v>13</v>
      </c>
      <c r="C12" s="20">
        <v>1460</v>
      </c>
      <c r="D12" s="19">
        <v>1815</v>
      </c>
      <c r="E12" s="20">
        <v>1805</v>
      </c>
      <c r="F12" s="21">
        <f>D12+E12</f>
        <v>3620</v>
      </c>
    </row>
    <row r="13" spans="1:10" ht="15.75" customHeight="1">
      <c r="A13" s="59" t="s">
        <v>18</v>
      </c>
      <c r="B13" s="22" t="s">
        <v>19</v>
      </c>
      <c r="C13" s="24">
        <v>7726</v>
      </c>
      <c r="D13" s="24">
        <v>9216</v>
      </c>
      <c r="E13" s="24">
        <v>9461</v>
      </c>
      <c r="F13" s="25">
        <f>D13+E13</f>
        <v>18677</v>
      </c>
    </row>
    <row r="14" spans="1:10" ht="15.75" customHeight="1">
      <c r="A14" s="60"/>
      <c r="B14" s="14" t="s">
        <v>20</v>
      </c>
      <c r="C14" s="15">
        <v>541</v>
      </c>
      <c r="D14" s="15">
        <v>650</v>
      </c>
      <c r="E14" s="15">
        <v>706</v>
      </c>
      <c r="F14" s="17">
        <f t="shared" si="0"/>
        <v>1356</v>
      </c>
    </row>
    <row r="15" spans="1:10" ht="15.75" customHeight="1">
      <c r="A15" s="60"/>
      <c r="B15" s="27" t="s">
        <v>21</v>
      </c>
      <c r="C15" s="11">
        <v>222</v>
      </c>
      <c r="D15" s="12">
        <v>279</v>
      </c>
      <c r="E15" s="12">
        <v>302</v>
      </c>
      <c r="F15" s="13">
        <f t="shared" si="0"/>
        <v>581</v>
      </c>
      <c r="H15" s="26"/>
    </row>
    <row r="16" spans="1:10" ht="15.75" customHeight="1">
      <c r="A16" s="60"/>
      <c r="B16" s="28" t="s">
        <v>22</v>
      </c>
      <c r="C16" s="16">
        <v>126</v>
      </c>
      <c r="D16" s="16">
        <v>167</v>
      </c>
      <c r="E16" s="16">
        <v>172</v>
      </c>
      <c r="F16" s="17">
        <f t="shared" si="0"/>
        <v>339</v>
      </c>
    </row>
    <row r="17" spans="1:6" ht="15.75" customHeight="1">
      <c r="A17" s="60"/>
      <c r="B17" s="29" t="s">
        <v>23</v>
      </c>
      <c r="C17" s="15">
        <v>115</v>
      </c>
      <c r="D17" s="16">
        <v>140</v>
      </c>
      <c r="E17" s="16">
        <v>133</v>
      </c>
      <c r="F17" s="17">
        <f t="shared" si="0"/>
        <v>273</v>
      </c>
    </row>
    <row r="18" spans="1:6" ht="15.75" customHeight="1">
      <c r="A18" s="60"/>
      <c r="B18" s="29" t="s">
        <v>24</v>
      </c>
      <c r="C18" s="15">
        <v>115</v>
      </c>
      <c r="D18" s="16">
        <v>172</v>
      </c>
      <c r="E18" s="16">
        <v>166</v>
      </c>
      <c r="F18" s="17">
        <f t="shared" si="0"/>
        <v>338</v>
      </c>
    </row>
    <row r="19" spans="1:6" ht="15.75" customHeight="1" thickBot="1">
      <c r="A19" s="61"/>
      <c r="B19" s="18" t="s">
        <v>13</v>
      </c>
      <c r="C19" s="19">
        <v>8845</v>
      </c>
      <c r="D19" s="20">
        <v>10624</v>
      </c>
      <c r="E19" s="20">
        <v>10940</v>
      </c>
      <c r="F19" s="21">
        <f>D19+E19</f>
        <v>21564</v>
      </c>
    </row>
    <row r="20" spans="1:6" ht="15.75" customHeight="1">
      <c r="A20" s="59" t="s">
        <v>25</v>
      </c>
      <c r="B20" s="22" t="s">
        <v>26</v>
      </c>
      <c r="C20" s="24">
        <v>1625</v>
      </c>
      <c r="D20" s="23">
        <v>1992</v>
      </c>
      <c r="E20" s="23">
        <v>2082</v>
      </c>
      <c r="F20" s="25">
        <f t="shared" si="0"/>
        <v>4074</v>
      </c>
    </row>
    <row r="21" spans="1:6" ht="15.75" customHeight="1">
      <c r="A21" s="60"/>
      <c r="B21" s="14" t="s">
        <v>27</v>
      </c>
      <c r="C21" s="15">
        <v>852</v>
      </c>
      <c r="D21" s="16">
        <v>977</v>
      </c>
      <c r="E21" s="16">
        <v>973</v>
      </c>
      <c r="F21" s="17">
        <f t="shared" si="0"/>
        <v>1950</v>
      </c>
    </row>
    <row r="22" spans="1:6" ht="15.75" customHeight="1">
      <c r="A22" s="60"/>
      <c r="B22" s="10" t="s">
        <v>28</v>
      </c>
      <c r="C22" s="11">
        <v>262</v>
      </c>
      <c r="D22" s="12">
        <v>319</v>
      </c>
      <c r="E22" s="12">
        <v>320</v>
      </c>
      <c r="F22" s="13">
        <f t="shared" si="0"/>
        <v>639</v>
      </c>
    </row>
    <row r="23" spans="1:6" ht="15.75" customHeight="1">
      <c r="A23" s="60"/>
      <c r="B23" s="14" t="s">
        <v>29</v>
      </c>
      <c r="C23" s="15">
        <v>187</v>
      </c>
      <c r="D23" s="16">
        <v>218</v>
      </c>
      <c r="E23" s="16">
        <v>232</v>
      </c>
      <c r="F23" s="17">
        <f t="shared" si="0"/>
        <v>450</v>
      </c>
    </row>
    <row r="24" spans="1:6" ht="15.75" customHeight="1">
      <c r="A24" s="60"/>
      <c r="B24" s="30" t="s">
        <v>30</v>
      </c>
      <c r="C24" s="16">
        <v>259</v>
      </c>
      <c r="D24" s="31">
        <v>312</v>
      </c>
      <c r="E24" s="31">
        <v>318</v>
      </c>
      <c r="F24" s="13">
        <f t="shared" si="0"/>
        <v>630</v>
      </c>
    </row>
    <row r="25" spans="1:6" ht="15.75" customHeight="1">
      <c r="A25" s="60"/>
      <c r="B25" s="14" t="s">
        <v>31</v>
      </c>
      <c r="C25" s="15">
        <v>168</v>
      </c>
      <c r="D25" s="16">
        <v>176</v>
      </c>
      <c r="E25" s="16">
        <v>184</v>
      </c>
      <c r="F25" s="17">
        <f t="shared" si="0"/>
        <v>360</v>
      </c>
    </row>
    <row r="26" spans="1:6" ht="15.75" customHeight="1">
      <c r="A26" s="60"/>
      <c r="B26" s="14" t="s">
        <v>32</v>
      </c>
      <c r="C26" s="16">
        <v>0</v>
      </c>
      <c r="D26" s="16">
        <v>0</v>
      </c>
      <c r="E26" s="16">
        <v>0</v>
      </c>
      <c r="F26" s="17">
        <f t="shared" si="0"/>
        <v>0</v>
      </c>
    </row>
    <row r="27" spans="1:6" ht="15.75" customHeight="1" thickBot="1">
      <c r="A27" s="61"/>
      <c r="B27" s="32" t="s">
        <v>13</v>
      </c>
      <c r="C27" s="33">
        <v>3353</v>
      </c>
      <c r="D27" s="33">
        <v>3994</v>
      </c>
      <c r="E27" s="33">
        <v>4109</v>
      </c>
      <c r="F27" s="34">
        <f>D27+E27</f>
        <v>8103</v>
      </c>
    </row>
    <row r="28" spans="1:6" ht="15.75" customHeight="1">
      <c r="A28" s="59" t="s">
        <v>33</v>
      </c>
      <c r="B28" s="22" t="s">
        <v>34</v>
      </c>
      <c r="C28" s="24">
        <v>427</v>
      </c>
      <c r="D28" s="23">
        <v>529</v>
      </c>
      <c r="E28" s="23">
        <v>518</v>
      </c>
      <c r="F28" s="25">
        <f t="shared" si="0"/>
        <v>1047</v>
      </c>
    </row>
    <row r="29" spans="1:6" ht="15.75" customHeight="1">
      <c r="A29" s="60"/>
      <c r="B29" s="14" t="s">
        <v>35</v>
      </c>
      <c r="C29" s="15">
        <v>87</v>
      </c>
      <c r="D29" s="16">
        <v>109</v>
      </c>
      <c r="E29" s="16">
        <v>106</v>
      </c>
      <c r="F29" s="17">
        <f t="shared" si="0"/>
        <v>215</v>
      </c>
    </row>
    <row r="30" spans="1:6" ht="15.75" customHeight="1">
      <c r="A30" s="60"/>
      <c r="B30" s="14" t="s">
        <v>36</v>
      </c>
      <c r="C30" s="15">
        <v>60</v>
      </c>
      <c r="D30" s="16">
        <v>63</v>
      </c>
      <c r="E30" s="16">
        <v>56</v>
      </c>
      <c r="F30" s="17">
        <f t="shared" si="0"/>
        <v>119</v>
      </c>
    </row>
    <row r="31" spans="1:6" ht="15.75" customHeight="1">
      <c r="A31" s="60"/>
      <c r="B31" s="14" t="s">
        <v>37</v>
      </c>
      <c r="C31" s="15">
        <v>112</v>
      </c>
      <c r="D31" s="16">
        <v>123</v>
      </c>
      <c r="E31" s="16">
        <v>125</v>
      </c>
      <c r="F31" s="17">
        <f>D31+E31</f>
        <v>248</v>
      </c>
    </row>
    <row r="32" spans="1:6" ht="15.75" customHeight="1">
      <c r="A32" s="60"/>
      <c r="B32" s="14" t="s">
        <v>38</v>
      </c>
      <c r="C32" s="15">
        <v>0</v>
      </c>
      <c r="D32" s="16">
        <v>0</v>
      </c>
      <c r="E32" s="16">
        <v>0</v>
      </c>
      <c r="F32" s="17">
        <f t="shared" si="0"/>
        <v>0</v>
      </c>
    </row>
    <row r="33" spans="1:6" ht="15.75" customHeight="1" thickBot="1">
      <c r="A33" s="61"/>
      <c r="B33" s="32" t="s">
        <v>13</v>
      </c>
      <c r="C33" s="35">
        <v>686</v>
      </c>
      <c r="D33" s="33">
        <v>824</v>
      </c>
      <c r="E33" s="33">
        <v>805</v>
      </c>
      <c r="F33" s="34">
        <f>D33+E33</f>
        <v>1629</v>
      </c>
    </row>
    <row r="34" spans="1:6" ht="15.75" customHeight="1">
      <c r="A34" s="59" t="s">
        <v>39</v>
      </c>
      <c r="B34" s="36" t="s">
        <v>40</v>
      </c>
      <c r="C34" s="8">
        <v>789</v>
      </c>
      <c r="D34" s="8">
        <v>916</v>
      </c>
      <c r="E34" s="8">
        <v>935</v>
      </c>
      <c r="F34" s="9">
        <f t="shared" si="0"/>
        <v>1851</v>
      </c>
    </row>
    <row r="35" spans="1:6" ht="15.75" customHeight="1">
      <c r="A35" s="60"/>
      <c r="B35" s="37" t="s">
        <v>41</v>
      </c>
      <c r="C35" s="16">
        <v>718</v>
      </c>
      <c r="D35" s="16">
        <v>889</v>
      </c>
      <c r="E35" s="16">
        <v>927</v>
      </c>
      <c r="F35" s="17">
        <f t="shared" si="0"/>
        <v>1816</v>
      </c>
    </row>
    <row r="36" spans="1:6" ht="15.75" customHeight="1">
      <c r="A36" s="60"/>
      <c r="B36" s="14" t="s">
        <v>42</v>
      </c>
      <c r="C36" s="16">
        <v>408</v>
      </c>
      <c r="D36" s="16">
        <v>518</v>
      </c>
      <c r="E36" s="16">
        <v>475</v>
      </c>
      <c r="F36" s="17">
        <f t="shared" si="0"/>
        <v>993</v>
      </c>
    </row>
    <row r="37" spans="1:6" ht="15.75" customHeight="1" thickBot="1">
      <c r="A37" s="61"/>
      <c r="B37" s="18" t="s">
        <v>13</v>
      </c>
      <c r="C37" s="19">
        <v>1915</v>
      </c>
      <c r="D37" s="20">
        <v>2323</v>
      </c>
      <c r="E37" s="20">
        <v>2337</v>
      </c>
      <c r="F37" s="21">
        <f>D37+E37</f>
        <v>4660</v>
      </c>
    </row>
    <row r="38" spans="1:6" ht="15.75" customHeight="1">
      <c r="A38" s="59" t="s">
        <v>43</v>
      </c>
      <c r="B38" s="36" t="s">
        <v>44</v>
      </c>
      <c r="C38" s="8">
        <v>71</v>
      </c>
      <c r="D38" s="8">
        <v>92</v>
      </c>
      <c r="E38" s="8">
        <v>102</v>
      </c>
      <c r="F38" s="9">
        <f t="shared" si="0"/>
        <v>194</v>
      </c>
    </row>
    <row r="39" spans="1:6" ht="15.75" customHeight="1">
      <c r="A39" s="60"/>
      <c r="B39" s="38" t="s">
        <v>45</v>
      </c>
      <c r="C39" s="39">
        <v>399</v>
      </c>
      <c r="D39" s="39">
        <v>470</v>
      </c>
      <c r="E39" s="39">
        <v>503</v>
      </c>
      <c r="F39" s="13">
        <f t="shared" si="0"/>
        <v>973</v>
      </c>
    </row>
    <row r="40" spans="1:6" ht="15.75" customHeight="1">
      <c r="A40" s="60"/>
      <c r="B40" s="14" t="s">
        <v>46</v>
      </c>
      <c r="C40" s="15">
        <v>112</v>
      </c>
      <c r="D40" s="16">
        <v>145</v>
      </c>
      <c r="E40" s="16">
        <v>140</v>
      </c>
      <c r="F40" s="17">
        <f t="shared" si="0"/>
        <v>285</v>
      </c>
    </row>
    <row r="41" spans="1:6" ht="15.75" customHeight="1">
      <c r="A41" s="60"/>
      <c r="B41" s="14" t="s">
        <v>47</v>
      </c>
      <c r="C41" s="15">
        <v>346</v>
      </c>
      <c r="D41" s="16">
        <v>399</v>
      </c>
      <c r="E41" s="16">
        <v>411</v>
      </c>
      <c r="F41" s="17">
        <f t="shared" si="0"/>
        <v>810</v>
      </c>
    </row>
    <row r="42" spans="1:6" ht="15.75" customHeight="1" thickBot="1">
      <c r="A42" s="61"/>
      <c r="B42" s="32" t="s">
        <v>13</v>
      </c>
      <c r="C42" s="35">
        <v>928</v>
      </c>
      <c r="D42" s="33">
        <v>1106</v>
      </c>
      <c r="E42" s="33">
        <v>1156</v>
      </c>
      <c r="F42" s="34">
        <f>D42+E42</f>
        <v>2262</v>
      </c>
    </row>
    <row r="43" spans="1:6" ht="15.75" customHeight="1">
      <c r="A43" s="59" t="s">
        <v>48</v>
      </c>
      <c r="B43" s="22" t="s">
        <v>49</v>
      </c>
      <c r="C43" s="24">
        <v>168</v>
      </c>
      <c r="D43" s="23">
        <v>208</v>
      </c>
      <c r="E43" s="23">
        <v>237</v>
      </c>
      <c r="F43" s="25">
        <f t="shared" si="0"/>
        <v>445</v>
      </c>
    </row>
    <row r="44" spans="1:6" ht="15.75" customHeight="1">
      <c r="A44" s="62"/>
      <c r="B44" s="14" t="s">
        <v>50</v>
      </c>
      <c r="C44" s="15">
        <v>306</v>
      </c>
      <c r="D44" s="16">
        <v>375</v>
      </c>
      <c r="E44" s="16">
        <v>388</v>
      </c>
      <c r="F44" s="17">
        <f t="shared" si="0"/>
        <v>763</v>
      </c>
    </row>
    <row r="45" spans="1:6" ht="15.75" customHeight="1">
      <c r="A45" s="62"/>
      <c r="B45" s="10" t="s">
        <v>51</v>
      </c>
      <c r="C45" s="11">
        <v>1124</v>
      </c>
      <c r="D45" s="12">
        <v>1339</v>
      </c>
      <c r="E45" s="12">
        <v>1483</v>
      </c>
      <c r="F45" s="13">
        <f t="shared" si="0"/>
        <v>2822</v>
      </c>
    </row>
    <row r="46" spans="1:6" ht="15.75" customHeight="1">
      <c r="A46" s="62"/>
      <c r="B46" s="14" t="s">
        <v>52</v>
      </c>
      <c r="C46" s="15">
        <v>631</v>
      </c>
      <c r="D46" s="16">
        <v>509</v>
      </c>
      <c r="E46" s="16">
        <v>595</v>
      </c>
      <c r="F46" s="17">
        <f t="shared" si="0"/>
        <v>1104</v>
      </c>
    </row>
    <row r="47" spans="1:6" ht="15.75" customHeight="1">
      <c r="A47" s="62"/>
      <c r="B47" s="10" t="s">
        <v>53</v>
      </c>
      <c r="C47" s="11">
        <v>273</v>
      </c>
      <c r="D47" s="12">
        <v>334</v>
      </c>
      <c r="E47" s="12">
        <v>348</v>
      </c>
      <c r="F47" s="13">
        <f t="shared" si="0"/>
        <v>682</v>
      </c>
    </row>
    <row r="48" spans="1:6" ht="15.75" customHeight="1">
      <c r="A48" s="62"/>
      <c r="B48" s="14" t="s">
        <v>44</v>
      </c>
      <c r="C48" s="15">
        <v>93</v>
      </c>
      <c r="D48" s="16">
        <v>119</v>
      </c>
      <c r="E48" s="16">
        <v>130</v>
      </c>
      <c r="F48" s="17">
        <f t="shared" si="0"/>
        <v>249</v>
      </c>
    </row>
    <row r="49" spans="1:6" ht="15.75" customHeight="1">
      <c r="A49" s="62"/>
      <c r="B49" s="14" t="s">
        <v>54</v>
      </c>
      <c r="C49" s="16">
        <v>755</v>
      </c>
      <c r="D49" s="16">
        <v>907</v>
      </c>
      <c r="E49" s="16">
        <v>951</v>
      </c>
      <c r="F49" s="17">
        <f t="shared" si="0"/>
        <v>1858</v>
      </c>
    </row>
    <row r="50" spans="1:6" ht="15.75" customHeight="1" thickBot="1">
      <c r="A50" s="63"/>
      <c r="B50" s="32" t="s">
        <v>13</v>
      </c>
      <c r="C50" s="33">
        <v>3350</v>
      </c>
      <c r="D50" s="33">
        <v>3791</v>
      </c>
      <c r="E50" s="33">
        <v>4132</v>
      </c>
      <c r="F50" s="34">
        <f>D50+E50</f>
        <v>7923</v>
      </c>
    </row>
    <row r="51" spans="1:6" ht="15.75" customHeight="1" thickBot="1">
      <c r="A51" s="64" t="s">
        <v>55</v>
      </c>
      <c r="B51" s="65"/>
      <c r="C51" s="40">
        <f>SUM(C8,C12,C19,C27,C33,C37,C42,C50)</f>
        <v>22611</v>
      </c>
      <c r="D51" s="41">
        <f>SUM(D8,D12,D19,D27,D33,D37,D42,D50)</f>
        <v>26974</v>
      </c>
      <c r="E51" s="41">
        <f>SUM(E8,E12,E19,E27,E33,E37,E42,E50)</f>
        <v>27930</v>
      </c>
      <c r="F51" s="42">
        <f t="shared" si="0"/>
        <v>54904</v>
      </c>
    </row>
    <row r="52" spans="1:6" ht="15.75" customHeight="1">
      <c r="A52" s="43"/>
      <c r="B52" s="43"/>
      <c r="C52" s="66" t="s">
        <v>68</v>
      </c>
      <c r="D52" s="66"/>
      <c r="E52" s="66"/>
      <c r="F52" s="66"/>
    </row>
    <row r="53" spans="1:6" ht="15.75" customHeight="1">
      <c r="A53" s="56" t="s">
        <v>56</v>
      </c>
      <c r="B53" s="57"/>
      <c r="C53" s="57"/>
      <c r="D53" s="57"/>
      <c r="E53" s="57"/>
      <c r="F53" s="57"/>
    </row>
    <row r="54" spans="1:6" ht="15.75" customHeight="1">
      <c r="A54" s="57"/>
      <c r="B54" s="57"/>
      <c r="C54" s="57"/>
      <c r="D54" s="57"/>
      <c r="E54" s="57"/>
      <c r="F54" s="57"/>
    </row>
    <row r="57" spans="1:6" ht="15.75" customHeight="1">
      <c r="E57" s="44" t="s">
        <v>57</v>
      </c>
    </row>
  </sheetData>
  <mergeCells count="12">
    <mergeCell ref="A53:F54"/>
    <mergeCell ref="A1:F1"/>
    <mergeCell ref="A3:A8"/>
    <mergeCell ref="A9:A12"/>
    <mergeCell ref="A13:A19"/>
    <mergeCell ref="A20:A27"/>
    <mergeCell ref="A28:A33"/>
    <mergeCell ref="A34:A37"/>
    <mergeCell ref="A38:A42"/>
    <mergeCell ref="A43:A50"/>
    <mergeCell ref="A51:B51"/>
    <mergeCell ref="C52:F52"/>
  </mergeCells>
  <phoneticPr fontId="3"/>
  <pageMargins left="0.94488188976377963" right="0.74803149606299213" top="0.9055118110236221" bottom="0.9055118110236221" header="0.51181102362204722" footer="0.51181102362204722"/>
  <pageSetup paperSize="9" scale="8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7"/>
  <sheetViews>
    <sheetView tabSelected="1" view="pageBreakPreview" zoomScaleNormal="100" zoomScaleSheetLayoutView="100" workbookViewId="0">
      <selection activeCell="G1" sqref="G1"/>
    </sheetView>
  </sheetViews>
  <sheetFormatPr defaultRowHeight="15.75" customHeight="1"/>
  <cols>
    <col min="1" max="6" width="14.125" style="44" customWidth="1"/>
    <col min="7" max="16384" width="9" style="1"/>
  </cols>
  <sheetData>
    <row r="1" spans="1:10" ht="21.75" customHeight="1" thickBot="1">
      <c r="A1" s="58" t="s">
        <v>0</v>
      </c>
      <c r="B1" s="58"/>
      <c r="C1" s="58"/>
      <c r="D1" s="58"/>
      <c r="E1" s="58"/>
      <c r="F1" s="58"/>
    </row>
    <row r="2" spans="1:10" ht="15.75" customHeight="1" thickBot="1">
      <c r="A2" s="2" t="s">
        <v>1</v>
      </c>
      <c r="B2" s="55" t="s">
        <v>2</v>
      </c>
      <c r="C2" s="55" t="s">
        <v>3</v>
      </c>
      <c r="D2" s="4" t="s">
        <v>4</v>
      </c>
      <c r="E2" s="4" t="s">
        <v>5</v>
      </c>
      <c r="F2" s="5" t="s">
        <v>6</v>
      </c>
    </row>
    <row r="3" spans="1:10" ht="15.75" customHeight="1">
      <c r="A3" s="59" t="s">
        <v>7</v>
      </c>
      <c r="B3" s="6" t="s">
        <v>8</v>
      </c>
      <c r="C3" s="7">
        <v>416</v>
      </c>
      <c r="D3" s="8">
        <v>495</v>
      </c>
      <c r="E3" s="8">
        <v>530</v>
      </c>
      <c r="F3" s="9">
        <f t="shared" ref="F3:F49" si="0">D3+E3</f>
        <v>1025</v>
      </c>
    </row>
    <row r="4" spans="1:10" ht="15.75" customHeight="1">
      <c r="A4" s="60"/>
      <c r="B4" s="10" t="s">
        <v>9</v>
      </c>
      <c r="C4" s="11">
        <v>230</v>
      </c>
      <c r="D4" s="12">
        <v>290</v>
      </c>
      <c r="E4" s="12">
        <v>299</v>
      </c>
      <c r="F4" s="13">
        <f t="shared" si="0"/>
        <v>589</v>
      </c>
    </row>
    <row r="5" spans="1:10" ht="15.75" customHeight="1">
      <c r="A5" s="60"/>
      <c r="B5" s="14" t="s">
        <v>10</v>
      </c>
      <c r="C5" s="15">
        <v>491</v>
      </c>
      <c r="D5" s="16">
        <v>599</v>
      </c>
      <c r="E5" s="16">
        <v>628</v>
      </c>
      <c r="F5" s="17">
        <f t="shared" si="0"/>
        <v>1227</v>
      </c>
    </row>
    <row r="6" spans="1:10" ht="15.75" customHeight="1">
      <c r="A6" s="60"/>
      <c r="B6" s="14" t="s">
        <v>11</v>
      </c>
      <c r="C6" s="15">
        <v>260</v>
      </c>
      <c r="D6" s="16">
        <v>322</v>
      </c>
      <c r="E6" s="16">
        <v>324</v>
      </c>
      <c r="F6" s="17">
        <f t="shared" si="0"/>
        <v>646</v>
      </c>
    </row>
    <row r="7" spans="1:10" ht="15.75" customHeight="1">
      <c r="A7" s="60"/>
      <c r="B7" s="14" t="s">
        <v>12</v>
      </c>
      <c r="C7" s="15">
        <v>671</v>
      </c>
      <c r="D7" s="16">
        <v>790</v>
      </c>
      <c r="E7" s="16">
        <v>857</v>
      </c>
      <c r="F7" s="17">
        <f t="shared" si="0"/>
        <v>1647</v>
      </c>
    </row>
    <row r="8" spans="1:10" ht="15.75" customHeight="1" thickBot="1">
      <c r="A8" s="61"/>
      <c r="B8" s="18" t="s">
        <v>13</v>
      </c>
      <c r="C8" s="19">
        <f>SUM(C3:C7)</f>
        <v>2068</v>
      </c>
      <c r="D8" s="20">
        <f>SUM(D3:D7)</f>
        <v>2496</v>
      </c>
      <c r="E8" s="20">
        <f>SUM(E3:E7)</f>
        <v>2638</v>
      </c>
      <c r="F8" s="21">
        <f>D8+E8</f>
        <v>5134</v>
      </c>
    </row>
    <row r="9" spans="1:10" ht="15.75" customHeight="1">
      <c r="A9" s="59" t="s">
        <v>14</v>
      </c>
      <c r="B9" s="22" t="s">
        <v>15</v>
      </c>
      <c r="C9" s="23">
        <v>232</v>
      </c>
      <c r="D9" s="24">
        <v>282</v>
      </c>
      <c r="E9" s="23">
        <v>311</v>
      </c>
      <c r="F9" s="25">
        <f t="shared" si="0"/>
        <v>593</v>
      </c>
      <c r="J9" s="26"/>
    </row>
    <row r="10" spans="1:10" ht="15.75" customHeight="1">
      <c r="A10" s="60"/>
      <c r="B10" s="14" t="s">
        <v>16</v>
      </c>
      <c r="C10" s="16">
        <v>792</v>
      </c>
      <c r="D10" s="15">
        <v>986</v>
      </c>
      <c r="E10" s="16">
        <v>972</v>
      </c>
      <c r="F10" s="17">
        <f t="shared" si="0"/>
        <v>1958</v>
      </c>
    </row>
    <row r="11" spans="1:10" ht="15.75" customHeight="1">
      <c r="A11" s="60"/>
      <c r="B11" s="14" t="s">
        <v>17</v>
      </c>
      <c r="C11" s="16">
        <v>433</v>
      </c>
      <c r="D11" s="15">
        <v>546</v>
      </c>
      <c r="E11" s="16">
        <v>517</v>
      </c>
      <c r="F11" s="17">
        <f t="shared" si="0"/>
        <v>1063</v>
      </c>
    </row>
    <row r="12" spans="1:10" ht="16.5" customHeight="1" thickBot="1">
      <c r="A12" s="61"/>
      <c r="B12" s="18" t="s">
        <v>13</v>
      </c>
      <c r="C12" s="20">
        <f t="shared" ref="C12:E12" si="1">SUM(C9:C11)</f>
        <v>1457</v>
      </c>
      <c r="D12" s="19">
        <f t="shared" si="1"/>
        <v>1814</v>
      </c>
      <c r="E12" s="20">
        <f t="shared" si="1"/>
        <v>1800</v>
      </c>
      <c r="F12" s="21">
        <f>D12+E12</f>
        <v>3614</v>
      </c>
    </row>
    <row r="13" spans="1:10" ht="15.75" customHeight="1">
      <c r="A13" s="59" t="s">
        <v>18</v>
      </c>
      <c r="B13" s="22" t="s">
        <v>19</v>
      </c>
      <c r="C13" s="24">
        <v>7749</v>
      </c>
      <c r="D13" s="24">
        <v>9228</v>
      </c>
      <c r="E13" s="24">
        <v>9476</v>
      </c>
      <c r="F13" s="25">
        <f>D13+E13</f>
        <v>18704</v>
      </c>
    </row>
    <row r="14" spans="1:10" ht="15.75" customHeight="1">
      <c r="A14" s="60"/>
      <c r="B14" s="14" t="s">
        <v>20</v>
      </c>
      <c r="C14" s="15">
        <v>541</v>
      </c>
      <c r="D14" s="15">
        <v>649</v>
      </c>
      <c r="E14" s="15">
        <v>702</v>
      </c>
      <c r="F14" s="17">
        <f t="shared" si="0"/>
        <v>1351</v>
      </c>
    </row>
    <row r="15" spans="1:10" ht="15.75" customHeight="1">
      <c r="A15" s="60"/>
      <c r="B15" s="27" t="s">
        <v>21</v>
      </c>
      <c r="C15" s="11">
        <v>224</v>
      </c>
      <c r="D15" s="12">
        <v>278</v>
      </c>
      <c r="E15" s="12">
        <v>302</v>
      </c>
      <c r="F15" s="13">
        <f t="shared" si="0"/>
        <v>580</v>
      </c>
      <c r="H15" s="26"/>
    </row>
    <row r="16" spans="1:10" ht="15.75" customHeight="1">
      <c r="A16" s="60"/>
      <c r="B16" s="28" t="s">
        <v>22</v>
      </c>
      <c r="C16" s="16">
        <v>126</v>
      </c>
      <c r="D16" s="16">
        <v>167</v>
      </c>
      <c r="E16" s="16">
        <v>173</v>
      </c>
      <c r="F16" s="17">
        <f t="shared" si="0"/>
        <v>340</v>
      </c>
    </row>
    <row r="17" spans="1:6" ht="15.75" customHeight="1">
      <c r="A17" s="60"/>
      <c r="B17" s="29" t="s">
        <v>23</v>
      </c>
      <c r="C17" s="15">
        <v>114</v>
      </c>
      <c r="D17" s="16">
        <v>139</v>
      </c>
      <c r="E17" s="16">
        <v>132</v>
      </c>
      <c r="F17" s="17">
        <f t="shared" si="0"/>
        <v>271</v>
      </c>
    </row>
    <row r="18" spans="1:6" ht="15.75" customHeight="1">
      <c r="A18" s="60"/>
      <c r="B18" s="29" t="s">
        <v>24</v>
      </c>
      <c r="C18" s="15">
        <v>115</v>
      </c>
      <c r="D18" s="16">
        <v>173</v>
      </c>
      <c r="E18" s="16">
        <v>167</v>
      </c>
      <c r="F18" s="17">
        <f t="shared" si="0"/>
        <v>340</v>
      </c>
    </row>
    <row r="19" spans="1:6" ht="15.75" customHeight="1" thickBot="1">
      <c r="A19" s="61"/>
      <c r="B19" s="18" t="s">
        <v>13</v>
      </c>
      <c r="C19" s="20">
        <f>SUM(C13:C18)</f>
        <v>8869</v>
      </c>
      <c r="D19" s="19">
        <f t="shared" ref="D19:E19" si="2">SUM(D13:D18)</f>
        <v>10634</v>
      </c>
      <c r="E19" s="20">
        <f t="shared" si="2"/>
        <v>10952</v>
      </c>
      <c r="F19" s="21">
        <f>D19+E19</f>
        <v>21586</v>
      </c>
    </row>
    <row r="20" spans="1:6" ht="15.75" customHeight="1">
      <c r="A20" s="59" t="s">
        <v>25</v>
      </c>
      <c r="B20" s="22" t="s">
        <v>26</v>
      </c>
      <c r="C20" s="24">
        <v>1627</v>
      </c>
      <c r="D20" s="23">
        <v>1990</v>
      </c>
      <c r="E20" s="23">
        <v>2081</v>
      </c>
      <c r="F20" s="25">
        <f t="shared" si="0"/>
        <v>4071</v>
      </c>
    </row>
    <row r="21" spans="1:6" ht="15.75" customHeight="1">
      <c r="A21" s="60"/>
      <c r="B21" s="14" t="s">
        <v>27</v>
      </c>
      <c r="C21" s="15">
        <v>852</v>
      </c>
      <c r="D21" s="16">
        <v>977</v>
      </c>
      <c r="E21" s="16">
        <v>970</v>
      </c>
      <c r="F21" s="17">
        <f t="shared" si="0"/>
        <v>1947</v>
      </c>
    </row>
    <row r="22" spans="1:6" ht="15.75" customHeight="1">
      <c r="A22" s="60"/>
      <c r="B22" s="10" t="s">
        <v>28</v>
      </c>
      <c r="C22" s="11">
        <v>262</v>
      </c>
      <c r="D22" s="12">
        <v>317</v>
      </c>
      <c r="E22" s="12">
        <v>321</v>
      </c>
      <c r="F22" s="13">
        <f t="shared" si="0"/>
        <v>638</v>
      </c>
    </row>
    <row r="23" spans="1:6" ht="15.75" customHeight="1">
      <c r="A23" s="60"/>
      <c r="B23" s="14" t="s">
        <v>29</v>
      </c>
      <c r="C23" s="15">
        <v>187</v>
      </c>
      <c r="D23" s="16">
        <v>218</v>
      </c>
      <c r="E23" s="16">
        <v>231</v>
      </c>
      <c r="F23" s="17">
        <f t="shared" si="0"/>
        <v>449</v>
      </c>
    </row>
    <row r="24" spans="1:6" ht="15.75" customHeight="1">
      <c r="A24" s="60"/>
      <c r="B24" s="30" t="s">
        <v>30</v>
      </c>
      <c r="C24" s="16">
        <v>262</v>
      </c>
      <c r="D24" s="31">
        <v>314</v>
      </c>
      <c r="E24" s="31">
        <v>319</v>
      </c>
      <c r="F24" s="13">
        <f t="shared" si="0"/>
        <v>633</v>
      </c>
    </row>
    <row r="25" spans="1:6" ht="15.75" customHeight="1">
      <c r="A25" s="60"/>
      <c r="B25" s="14" t="s">
        <v>31</v>
      </c>
      <c r="C25" s="15">
        <v>171</v>
      </c>
      <c r="D25" s="16">
        <v>178</v>
      </c>
      <c r="E25" s="16">
        <v>185</v>
      </c>
      <c r="F25" s="17">
        <f t="shared" si="0"/>
        <v>363</v>
      </c>
    </row>
    <row r="26" spans="1:6" ht="15.75" customHeight="1">
      <c r="A26" s="60"/>
      <c r="B26" s="14" t="s">
        <v>32</v>
      </c>
      <c r="C26" s="16">
        <v>0</v>
      </c>
      <c r="D26" s="16">
        <v>0</v>
      </c>
      <c r="E26" s="16">
        <v>0</v>
      </c>
      <c r="F26" s="17">
        <f t="shared" si="0"/>
        <v>0</v>
      </c>
    </row>
    <row r="27" spans="1:6" ht="15.75" customHeight="1" thickBot="1">
      <c r="A27" s="61"/>
      <c r="B27" s="32" t="s">
        <v>13</v>
      </c>
      <c r="C27" s="20">
        <f t="shared" ref="C27:E27" si="3">SUM(C20:C26)</f>
        <v>3361</v>
      </c>
      <c r="D27" s="19">
        <f t="shared" si="3"/>
        <v>3994</v>
      </c>
      <c r="E27" s="20">
        <f t="shared" si="3"/>
        <v>4107</v>
      </c>
      <c r="F27" s="34">
        <f>D27+E27</f>
        <v>8101</v>
      </c>
    </row>
    <row r="28" spans="1:6" ht="15.75" customHeight="1">
      <c r="A28" s="59" t="s">
        <v>33</v>
      </c>
      <c r="B28" s="22" t="s">
        <v>34</v>
      </c>
      <c r="C28" s="24">
        <v>425</v>
      </c>
      <c r="D28" s="23">
        <v>527</v>
      </c>
      <c r="E28" s="23">
        <v>514</v>
      </c>
      <c r="F28" s="25">
        <f t="shared" si="0"/>
        <v>1041</v>
      </c>
    </row>
    <row r="29" spans="1:6" ht="15.75" customHeight="1">
      <c r="A29" s="60"/>
      <c r="B29" s="14" t="s">
        <v>35</v>
      </c>
      <c r="C29" s="15">
        <v>87</v>
      </c>
      <c r="D29" s="16">
        <v>109</v>
      </c>
      <c r="E29" s="16">
        <v>106</v>
      </c>
      <c r="F29" s="17">
        <f t="shared" si="0"/>
        <v>215</v>
      </c>
    </row>
    <row r="30" spans="1:6" ht="15.75" customHeight="1">
      <c r="A30" s="60"/>
      <c r="B30" s="14" t="s">
        <v>36</v>
      </c>
      <c r="C30" s="15">
        <v>60</v>
      </c>
      <c r="D30" s="16">
        <v>63</v>
      </c>
      <c r="E30" s="16">
        <v>55</v>
      </c>
      <c r="F30" s="17">
        <f t="shared" si="0"/>
        <v>118</v>
      </c>
    </row>
    <row r="31" spans="1:6" ht="15.75" customHeight="1">
      <c r="A31" s="60"/>
      <c r="B31" s="14" t="s">
        <v>37</v>
      </c>
      <c r="C31" s="15">
        <v>112</v>
      </c>
      <c r="D31" s="16">
        <v>123</v>
      </c>
      <c r="E31" s="16">
        <v>125</v>
      </c>
      <c r="F31" s="17">
        <f>D31+E31</f>
        <v>248</v>
      </c>
    </row>
    <row r="32" spans="1:6" ht="15.75" customHeight="1">
      <c r="A32" s="60"/>
      <c r="B32" s="14" t="s">
        <v>38</v>
      </c>
      <c r="C32" s="15">
        <v>0</v>
      </c>
      <c r="D32" s="16">
        <v>0</v>
      </c>
      <c r="E32" s="16">
        <v>0</v>
      </c>
      <c r="F32" s="17">
        <f t="shared" si="0"/>
        <v>0</v>
      </c>
    </row>
    <row r="33" spans="1:6" ht="15.75" customHeight="1" thickBot="1">
      <c r="A33" s="61"/>
      <c r="B33" s="32" t="s">
        <v>13</v>
      </c>
      <c r="C33" s="35">
        <f t="shared" ref="C33:E33" si="4">SUM(C28:C32)</f>
        <v>684</v>
      </c>
      <c r="D33" s="33">
        <f t="shared" si="4"/>
        <v>822</v>
      </c>
      <c r="E33" s="33">
        <f t="shared" si="4"/>
        <v>800</v>
      </c>
      <c r="F33" s="34">
        <f>D33+E33</f>
        <v>1622</v>
      </c>
    </row>
    <row r="34" spans="1:6" ht="15.75" customHeight="1">
      <c r="A34" s="59" t="s">
        <v>39</v>
      </c>
      <c r="B34" s="36" t="s">
        <v>40</v>
      </c>
      <c r="C34" s="8">
        <v>790</v>
      </c>
      <c r="D34" s="8">
        <v>921</v>
      </c>
      <c r="E34" s="8">
        <v>934</v>
      </c>
      <c r="F34" s="9">
        <f t="shared" si="0"/>
        <v>1855</v>
      </c>
    </row>
    <row r="35" spans="1:6" ht="15.75" customHeight="1">
      <c r="A35" s="60"/>
      <c r="B35" s="37" t="s">
        <v>41</v>
      </c>
      <c r="C35" s="16">
        <v>718</v>
      </c>
      <c r="D35" s="16">
        <v>886</v>
      </c>
      <c r="E35" s="16">
        <v>926</v>
      </c>
      <c r="F35" s="17">
        <f t="shared" si="0"/>
        <v>1812</v>
      </c>
    </row>
    <row r="36" spans="1:6" ht="15.75" customHeight="1">
      <c r="A36" s="60"/>
      <c r="B36" s="14" t="s">
        <v>42</v>
      </c>
      <c r="C36" s="16">
        <v>407</v>
      </c>
      <c r="D36" s="16">
        <v>517</v>
      </c>
      <c r="E36" s="16">
        <v>474</v>
      </c>
      <c r="F36" s="17">
        <f t="shared" si="0"/>
        <v>991</v>
      </c>
    </row>
    <row r="37" spans="1:6" ht="15.75" customHeight="1" thickBot="1">
      <c r="A37" s="61"/>
      <c r="B37" s="18" t="s">
        <v>13</v>
      </c>
      <c r="C37" s="19">
        <f t="shared" ref="C37:E37" si="5">SUM(C34:C36)</f>
        <v>1915</v>
      </c>
      <c r="D37" s="20">
        <f t="shared" si="5"/>
        <v>2324</v>
      </c>
      <c r="E37" s="20">
        <f t="shared" si="5"/>
        <v>2334</v>
      </c>
      <c r="F37" s="21">
        <f>D37+E37</f>
        <v>4658</v>
      </c>
    </row>
    <row r="38" spans="1:6" ht="15.75" customHeight="1">
      <c r="A38" s="59" t="s">
        <v>43</v>
      </c>
      <c r="B38" s="36" t="s">
        <v>44</v>
      </c>
      <c r="C38" s="8">
        <v>71</v>
      </c>
      <c r="D38" s="8">
        <v>91</v>
      </c>
      <c r="E38" s="8">
        <v>102</v>
      </c>
      <c r="F38" s="9">
        <f t="shared" si="0"/>
        <v>193</v>
      </c>
    </row>
    <row r="39" spans="1:6" ht="15.75" customHeight="1">
      <c r="A39" s="60"/>
      <c r="B39" s="38" t="s">
        <v>45</v>
      </c>
      <c r="C39" s="39">
        <v>398</v>
      </c>
      <c r="D39" s="39">
        <v>468</v>
      </c>
      <c r="E39" s="39">
        <v>503</v>
      </c>
      <c r="F39" s="13">
        <f t="shared" si="0"/>
        <v>971</v>
      </c>
    </row>
    <row r="40" spans="1:6" ht="15.75" customHeight="1">
      <c r="A40" s="60"/>
      <c r="B40" s="14" t="s">
        <v>46</v>
      </c>
      <c r="C40" s="15">
        <v>113</v>
      </c>
      <c r="D40" s="16">
        <v>145</v>
      </c>
      <c r="E40" s="16">
        <v>140</v>
      </c>
      <c r="F40" s="17">
        <f t="shared" si="0"/>
        <v>285</v>
      </c>
    </row>
    <row r="41" spans="1:6" ht="15.75" customHeight="1">
      <c r="A41" s="60"/>
      <c r="B41" s="14" t="s">
        <v>47</v>
      </c>
      <c r="C41" s="15">
        <v>346</v>
      </c>
      <c r="D41" s="16">
        <v>397</v>
      </c>
      <c r="E41" s="16">
        <v>411</v>
      </c>
      <c r="F41" s="17">
        <f t="shared" si="0"/>
        <v>808</v>
      </c>
    </row>
    <row r="42" spans="1:6" ht="15.75" customHeight="1" thickBot="1">
      <c r="A42" s="61"/>
      <c r="B42" s="32" t="s">
        <v>13</v>
      </c>
      <c r="C42" s="35">
        <f t="shared" ref="C42:E42" si="6">SUM(C38:C41)</f>
        <v>928</v>
      </c>
      <c r="D42" s="33">
        <f t="shared" si="6"/>
        <v>1101</v>
      </c>
      <c r="E42" s="33">
        <f t="shared" si="6"/>
        <v>1156</v>
      </c>
      <c r="F42" s="34">
        <f>D42+E42</f>
        <v>2257</v>
      </c>
    </row>
    <row r="43" spans="1:6" ht="15.75" customHeight="1">
      <c r="A43" s="59" t="s">
        <v>48</v>
      </c>
      <c r="B43" s="22" t="s">
        <v>49</v>
      </c>
      <c r="C43" s="24">
        <v>168</v>
      </c>
      <c r="D43" s="23">
        <v>208</v>
      </c>
      <c r="E43" s="23">
        <v>237</v>
      </c>
      <c r="F43" s="25">
        <f t="shared" si="0"/>
        <v>445</v>
      </c>
    </row>
    <row r="44" spans="1:6" ht="15.75" customHeight="1">
      <c r="A44" s="62"/>
      <c r="B44" s="14" t="s">
        <v>50</v>
      </c>
      <c r="C44" s="15">
        <v>305</v>
      </c>
      <c r="D44" s="16">
        <v>374</v>
      </c>
      <c r="E44" s="16">
        <v>386</v>
      </c>
      <c r="F44" s="17">
        <f t="shared" si="0"/>
        <v>760</v>
      </c>
    </row>
    <row r="45" spans="1:6" ht="15.75" customHeight="1">
      <c r="A45" s="62"/>
      <c r="B45" s="10" t="s">
        <v>51</v>
      </c>
      <c r="C45" s="11">
        <v>1120</v>
      </c>
      <c r="D45" s="12">
        <v>1336</v>
      </c>
      <c r="E45" s="12">
        <v>1481</v>
      </c>
      <c r="F45" s="13">
        <f t="shared" si="0"/>
        <v>2817</v>
      </c>
    </row>
    <row r="46" spans="1:6" ht="15.75" customHeight="1">
      <c r="A46" s="62"/>
      <c r="B46" s="14" t="s">
        <v>52</v>
      </c>
      <c r="C46" s="15">
        <v>630</v>
      </c>
      <c r="D46" s="16">
        <v>508</v>
      </c>
      <c r="E46" s="16">
        <v>595</v>
      </c>
      <c r="F46" s="17">
        <f t="shared" si="0"/>
        <v>1103</v>
      </c>
    </row>
    <row r="47" spans="1:6" ht="15.75" customHeight="1">
      <c r="A47" s="62"/>
      <c r="B47" s="10" t="s">
        <v>53</v>
      </c>
      <c r="C47" s="11">
        <v>276</v>
      </c>
      <c r="D47" s="12">
        <v>337</v>
      </c>
      <c r="E47" s="12">
        <v>350</v>
      </c>
      <c r="F47" s="13">
        <f t="shared" si="0"/>
        <v>687</v>
      </c>
    </row>
    <row r="48" spans="1:6" ht="15.75" customHeight="1">
      <c r="A48" s="62"/>
      <c r="B48" s="14" t="s">
        <v>44</v>
      </c>
      <c r="C48" s="15">
        <v>93</v>
      </c>
      <c r="D48" s="16">
        <v>119</v>
      </c>
      <c r="E48" s="16">
        <v>130</v>
      </c>
      <c r="F48" s="17">
        <f t="shared" si="0"/>
        <v>249</v>
      </c>
    </row>
    <row r="49" spans="1:6" ht="15.75" customHeight="1">
      <c r="A49" s="62"/>
      <c r="B49" s="14" t="s">
        <v>54</v>
      </c>
      <c r="C49" s="16">
        <v>756</v>
      </c>
      <c r="D49" s="16">
        <v>907</v>
      </c>
      <c r="E49" s="16">
        <v>949</v>
      </c>
      <c r="F49" s="17">
        <f t="shared" si="0"/>
        <v>1856</v>
      </c>
    </row>
    <row r="50" spans="1:6" ht="15.75" customHeight="1" thickBot="1">
      <c r="A50" s="63"/>
      <c r="B50" s="32" t="s">
        <v>13</v>
      </c>
      <c r="C50" s="33">
        <f t="shared" ref="C50:D50" si="7">SUM(C43:C49)</f>
        <v>3348</v>
      </c>
      <c r="D50" s="33">
        <f t="shared" si="7"/>
        <v>3789</v>
      </c>
      <c r="E50" s="33">
        <f>SUM(E43:E49)</f>
        <v>4128</v>
      </c>
      <c r="F50" s="34">
        <f>D50+E50</f>
        <v>7917</v>
      </c>
    </row>
    <row r="51" spans="1:6" ht="15.75" customHeight="1" thickBot="1">
      <c r="A51" s="64" t="s">
        <v>55</v>
      </c>
      <c r="B51" s="65"/>
      <c r="C51" s="40">
        <f>SUM(C8,C12,C19,C27,C33,C37,C42,C50)</f>
        <v>22630</v>
      </c>
      <c r="D51" s="41">
        <f>SUM(D8,D12,D19,D27,D33,D37,D42,D50)</f>
        <v>26974</v>
      </c>
      <c r="E51" s="41">
        <f>SUM(E8,E12,E19,E27,E33,E37,E42,E50)</f>
        <v>27915</v>
      </c>
      <c r="F51" s="42">
        <f>D51+E51</f>
        <v>54889</v>
      </c>
    </row>
    <row r="52" spans="1:6" ht="15.75" customHeight="1">
      <c r="A52" s="43"/>
      <c r="B52" s="43"/>
      <c r="C52" s="66" t="s">
        <v>69</v>
      </c>
      <c r="D52" s="66"/>
      <c r="E52" s="66"/>
      <c r="F52" s="66"/>
    </row>
    <row r="53" spans="1:6" ht="15.75" customHeight="1">
      <c r="A53" s="56" t="s">
        <v>56</v>
      </c>
      <c r="B53" s="57"/>
      <c r="C53" s="57"/>
      <c r="D53" s="57"/>
      <c r="E53" s="57"/>
      <c r="F53" s="57"/>
    </row>
    <row r="54" spans="1:6" ht="15.75" customHeight="1">
      <c r="A54" s="57"/>
      <c r="B54" s="57"/>
      <c r="C54" s="57"/>
      <c r="D54" s="57"/>
      <c r="E54" s="57"/>
      <c r="F54" s="57"/>
    </row>
    <row r="57" spans="1:6" ht="15.75" customHeight="1">
      <c r="E57" s="44" t="s">
        <v>57</v>
      </c>
    </row>
  </sheetData>
  <mergeCells count="12">
    <mergeCell ref="A53:F54"/>
    <mergeCell ref="A1:F1"/>
    <mergeCell ref="A3:A8"/>
    <mergeCell ref="A9:A12"/>
    <mergeCell ref="A13:A19"/>
    <mergeCell ref="A20:A27"/>
    <mergeCell ref="A28:A33"/>
    <mergeCell ref="A34:A37"/>
    <mergeCell ref="A38:A42"/>
    <mergeCell ref="A43:A50"/>
    <mergeCell ref="A51:B51"/>
    <mergeCell ref="C52:F52"/>
  </mergeCells>
  <phoneticPr fontId="3"/>
  <pageMargins left="0.94488188976377963" right="0.74803149606299213" top="0.9055118110236221" bottom="0.9055118110236221" header="0.51181102362204722" footer="0.51181102362204722"/>
  <pageSetup paperSize="9" scale="8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3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7"/>
  <sheetViews>
    <sheetView view="pageBreakPreview" topLeftCell="A28" zoomScaleNormal="100" zoomScaleSheetLayoutView="100" workbookViewId="0">
      <selection activeCell="E51" sqref="E51"/>
    </sheetView>
  </sheetViews>
  <sheetFormatPr defaultRowHeight="15.75" customHeight="1"/>
  <cols>
    <col min="1" max="6" width="14.125" style="44" customWidth="1"/>
    <col min="7" max="16384" width="9" style="1"/>
  </cols>
  <sheetData>
    <row r="1" spans="1:10" ht="21.75" customHeight="1" thickBot="1">
      <c r="A1" s="58" t="s">
        <v>0</v>
      </c>
      <c r="B1" s="58"/>
      <c r="C1" s="58"/>
      <c r="D1" s="58"/>
      <c r="E1" s="58"/>
      <c r="F1" s="58"/>
    </row>
    <row r="2" spans="1:10" ht="15.75" customHeight="1" thickBot="1">
      <c r="A2" s="2" t="s">
        <v>1</v>
      </c>
      <c r="B2" s="45" t="s">
        <v>2</v>
      </c>
      <c r="C2" s="45" t="s">
        <v>3</v>
      </c>
      <c r="D2" s="4" t="s">
        <v>4</v>
      </c>
      <c r="E2" s="4" t="s">
        <v>5</v>
      </c>
      <c r="F2" s="5" t="s">
        <v>6</v>
      </c>
    </row>
    <row r="3" spans="1:10" ht="15.75" customHeight="1">
      <c r="A3" s="59" t="s">
        <v>7</v>
      </c>
      <c r="B3" s="6" t="s">
        <v>8</v>
      </c>
      <c r="C3" s="7">
        <v>416</v>
      </c>
      <c r="D3" s="8">
        <v>508</v>
      </c>
      <c r="E3" s="8">
        <v>530</v>
      </c>
      <c r="F3" s="9">
        <f t="shared" ref="F3:F51" si="0">D3+E3</f>
        <v>1038</v>
      </c>
    </row>
    <row r="4" spans="1:10" ht="15.75" customHeight="1">
      <c r="A4" s="60"/>
      <c r="B4" s="10" t="s">
        <v>9</v>
      </c>
      <c r="C4" s="11">
        <v>226</v>
      </c>
      <c r="D4" s="12">
        <v>286</v>
      </c>
      <c r="E4" s="12">
        <v>298</v>
      </c>
      <c r="F4" s="13">
        <f t="shared" si="0"/>
        <v>584</v>
      </c>
    </row>
    <row r="5" spans="1:10" ht="15.75" customHeight="1">
      <c r="A5" s="60"/>
      <c r="B5" s="14" t="s">
        <v>10</v>
      </c>
      <c r="C5" s="15">
        <v>493</v>
      </c>
      <c r="D5" s="16">
        <v>613</v>
      </c>
      <c r="E5" s="16">
        <v>626</v>
      </c>
      <c r="F5" s="17">
        <f t="shared" si="0"/>
        <v>1239</v>
      </c>
    </row>
    <row r="6" spans="1:10" ht="15.75" customHeight="1">
      <c r="A6" s="60"/>
      <c r="B6" s="14" t="s">
        <v>11</v>
      </c>
      <c r="C6" s="15">
        <v>262</v>
      </c>
      <c r="D6" s="16">
        <v>327</v>
      </c>
      <c r="E6" s="16">
        <v>324</v>
      </c>
      <c r="F6" s="17">
        <f t="shared" si="0"/>
        <v>651</v>
      </c>
    </row>
    <row r="7" spans="1:10" ht="15.75" customHeight="1">
      <c r="A7" s="60"/>
      <c r="B7" s="14" t="s">
        <v>12</v>
      </c>
      <c r="C7" s="15">
        <v>650</v>
      </c>
      <c r="D7" s="16">
        <v>784</v>
      </c>
      <c r="E7" s="16">
        <v>848</v>
      </c>
      <c r="F7" s="17">
        <f t="shared" si="0"/>
        <v>1632</v>
      </c>
    </row>
    <row r="8" spans="1:10" ht="15.75" customHeight="1" thickBot="1">
      <c r="A8" s="61"/>
      <c r="B8" s="18" t="s">
        <v>13</v>
      </c>
      <c r="C8" s="19">
        <f>SUM(C3:C7)</f>
        <v>2047</v>
      </c>
      <c r="D8" s="20">
        <f>SUM(D3:D7)</f>
        <v>2518</v>
      </c>
      <c r="E8" s="20">
        <f>SUM(E3:E7)</f>
        <v>2626</v>
      </c>
      <c r="F8" s="21">
        <f t="shared" si="0"/>
        <v>5144</v>
      </c>
    </row>
    <row r="9" spans="1:10" ht="15.75" customHeight="1">
      <c r="A9" s="59" t="s">
        <v>14</v>
      </c>
      <c r="B9" s="22" t="s">
        <v>15</v>
      </c>
      <c r="C9" s="23">
        <v>235</v>
      </c>
      <c r="D9" s="24">
        <v>291</v>
      </c>
      <c r="E9" s="23">
        <v>321</v>
      </c>
      <c r="F9" s="25">
        <f t="shared" si="0"/>
        <v>612</v>
      </c>
      <c r="J9" s="26"/>
    </row>
    <row r="10" spans="1:10" ht="15.75" customHeight="1">
      <c r="A10" s="60"/>
      <c r="B10" s="14" t="s">
        <v>16</v>
      </c>
      <c r="C10" s="16">
        <v>793</v>
      </c>
      <c r="D10" s="15">
        <v>978</v>
      </c>
      <c r="E10" s="16">
        <v>988</v>
      </c>
      <c r="F10" s="17">
        <f t="shared" si="0"/>
        <v>1966</v>
      </c>
    </row>
    <row r="11" spans="1:10" ht="15.75" customHeight="1">
      <c r="A11" s="60"/>
      <c r="B11" s="14" t="s">
        <v>17</v>
      </c>
      <c r="C11" s="16">
        <v>436</v>
      </c>
      <c r="D11" s="15">
        <v>559</v>
      </c>
      <c r="E11" s="16">
        <v>527</v>
      </c>
      <c r="F11" s="17">
        <f t="shared" si="0"/>
        <v>1086</v>
      </c>
    </row>
    <row r="12" spans="1:10" ht="16.5" customHeight="1" thickBot="1">
      <c r="A12" s="61"/>
      <c r="B12" s="18" t="s">
        <v>13</v>
      </c>
      <c r="C12" s="20">
        <f>SUM(C9:C11)</f>
        <v>1464</v>
      </c>
      <c r="D12" s="19">
        <f>SUM(D9:D11)</f>
        <v>1828</v>
      </c>
      <c r="E12" s="20">
        <f>SUM(E9:E11)</f>
        <v>1836</v>
      </c>
      <c r="F12" s="21">
        <f t="shared" si="0"/>
        <v>3664</v>
      </c>
    </row>
    <row r="13" spans="1:10" ht="15.75" customHeight="1">
      <c r="A13" s="59" t="s">
        <v>18</v>
      </c>
      <c r="B13" s="22" t="s">
        <v>19</v>
      </c>
      <c r="C13" s="24">
        <v>7695</v>
      </c>
      <c r="D13" s="24">
        <v>9225</v>
      </c>
      <c r="E13" s="24">
        <v>9419</v>
      </c>
      <c r="F13" s="25">
        <f>D13+E13</f>
        <v>18644</v>
      </c>
    </row>
    <row r="14" spans="1:10" ht="15.75" customHeight="1">
      <c r="A14" s="60"/>
      <c r="B14" s="14" t="s">
        <v>20</v>
      </c>
      <c r="C14" s="15">
        <v>539</v>
      </c>
      <c r="D14" s="15">
        <v>661</v>
      </c>
      <c r="E14" s="15">
        <v>721</v>
      </c>
      <c r="F14" s="17">
        <f t="shared" si="0"/>
        <v>1382</v>
      </c>
    </row>
    <row r="15" spans="1:10" ht="15.75" customHeight="1">
      <c r="A15" s="60"/>
      <c r="B15" s="27" t="s">
        <v>21</v>
      </c>
      <c r="C15" s="11">
        <v>209</v>
      </c>
      <c r="D15" s="12">
        <v>263</v>
      </c>
      <c r="E15" s="12">
        <v>283</v>
      </c>
      <c r="F15" s="13">
        <f t="shared" si="0"/>
        <v>546</v>
      </c>
      <c r="H15" s="26"/>
    </row>
    <row r="16" spans="1:10" ht="15.75" customHeight="1">
      <c r="A16" s="60"/>
      <c r="B16" s="28" t="s">
        <v>22</v>
      </c>
      <c r="C16" s="16">
        <v>128</v>
      </c>
      <c r="D16" s="16">
        <v>169</v>
      </c>
      <c r="E16" s="16">
        <v>172</v>
      </c>
      <c r="F16" s="17">
        <f t="shared" si="0"/>
        <v>341</v>
      </c>
    </row>
    <row r="17" spans="1:6" ht="15.75" customHeight="1">
      <c r="A17" s="60"/>
      <c r="B17" s="29" t="s">
        <v>23</v>
      </c>
      <c r="C17" s="15">
        <v>119</v>
      </c>
      <c r="D17" s="16">
        <v>144</v>
      </c>
      <c r="E17" s="16">
        <v>140</v>
      </c>
      <c r="F17" s="17">
        <f t="shared" si="0"/>
        <v>284</v>
      </c>
    </row>
    <row r="18" spans="1:6" ht="15.75" customHeight="1">
      <c r="A18" s="60"/>
      <c r="B18" s="29" t="s">
        <v>24</v>
      </c>
      <c r="C18" s="15">
        <v>110</v>
      </c>
      <c r="D18" s="16">
        <v>168</v>
      </c>
      <c r="E18" s="16">
        <v>165</v>
      </c>
      <c r="F18" s="17">
        <f t="shared" si="0"/>
        <v>333</v>
      </c>
    </row>
    <row r="19" spans="1:6" ht="15.75" customHeight="1" thickBot="1">
      <c r="A19" s="61"/>
      <c r="B19" s="18" t="s">
        <v>13</v>
      </c>
      <c r="C19" s="19">
        <f>SUM(C13:C18)</f>
        <v>8800</v>
      </c>
      <c r="D19" s="20">
        <f>SUM(D13:D18)</f>
        <v>10630</v>
      </c>
      <c r="E19" s="20">
        <f>SUM(E13:E18)</f>
        <v>10900</v>
      </c>
      <c r="F19" s="21">
        <f t="shared" si="0"/>
        <v>21530</v>
      </c>
    </row>
    <row r="20" spans="1:6" ht="15.75" customHeight="1">
      <c r="A20" s="59" t="s">
        <v>25</v>
      </c>
      <c r="B20" s="22" t="s">
        <v>26</v>
      </c>
      <c r="C20" s="24">
        <v>1607</v>
      </c>
      <c r="D20" s="23">
        <v>1985</v>
      </c>
      <c r="E20" s="23">
        <v>2088</v>
      </c>
      <c r="F20" s="25">
        <f t="shared" si="0"/>
        <v>4073</v>
      </c>
    </row>
    <row r="21" spans="1:6" ht="15.75" customHeight="1">
      <c r="A21" s="60"/>
      <c r="B21" s="14" t="s">
        <v>27</v>
      </c>
      <c r="C21" s="15">
        <v>854</v>
      </c>
      <c r="D21" s="16">
        <v>989</v>
      </c>
      <c r="E21" s="16">
        <v>984</v>
      </c>
      <c r="F21" s="17">
        <f t="shared" si="0"/>
        <v>1973</v>
      </c>
    </row>
    <row r="22" spans="1:6" ht="15.75" customHeight="1">
      <c r="A22" s="60"/>
      <c r="B22" s="10" t="s">
        <v>28</v>
      </c>
      <c r="C22" s="11">
        <v>266</v>
      </c>
      <c r="D22" s="12">
        <v>331</v>
      </c>
      <c r="E22" s="12">
        <v>320</v>
      </c>
      <c r="F22" s="13">
        <f t="shared" si="0"/>
        <v>651</v>
      </c>
    </row>
    <row r="23" spans="1:6" ht="15.75" customHeight="1">
      <c r="A23" s="60"/>
      <c r="B23" s="14" t="s">
        <v>29</v>
      </c>
      <c r="C23" s="15">
        <v>185</v>
      </c>
      <c r="D23" s="16">
        <v>216</v>
      </c>
      <c r="E23" s="16">
        <v>234</v>
      </c>
      <c r="F23" s="17">
        <f t="shared" si="0"/>
        <v>450</v>
      </c>
    </row>
    <row r="24" spans="1:6" ht="15.75" customHeight="1">
      <c r="A24" s="60"/>
      <c r="B24" s="30" t="s">
        <v>30</v>
      </c>
      <c r="C24" s="16">
        <v>262</v>
      </c>
      <c r="D24" s="31">
        <v>317</v>
      </c>
      <c r="E24" s="31">
        <v>319</v>
      </c>
      <c r="F24" s="13">
        <f t="shared" si="0"/>
        <v>636</v>
      </c>
    </row>
    <row r="25" spans="1:6" ht="15.75" customHeight="1">
      <c r="A25" s="60"/>
      <c r="B25" s="14" t="s">
        <v>31</v>
      </c>
      <c r="C25" s="15">
        <v>158</v>
      </c>
      <c r="D25" s="16">
        <v>169</v>
      </c>
      <c r="E25" s="16">
        <v>181</v>
      </c>
      <c r="F25" s="17">
        <f t="shared" si="0"/>
        <v>350</v>
      </c>
    </row>
    <row r="26" spans="1:6" ht="15.75" customHeight="1">
      <c r="A26" s="60"/>
      <c r="B26" s="14" t="s">
        <v>32</v>
      </c>
      <c r="C26" s="16">
        <v>0</v>
      </c>
      <c r="D26" s="16">
        <v>0</v>
      </c>
      <c r="E26" s="16">
        <v>0</v>
      </c>
      <c r="F26" s="17">
        <f t="shared" si="0"/>
        <v>0</v>
      </c>
    </row>
    <row r="27" spans="1:6" ht="15.75" customHeight="1" thickBot="1">
      <c r="A27" s="61"/>
      <c r="B27" s="32" t="s">
        <v>13</v>
      </c>
      <c r="C27" s="33">
        <f>SUM(C20:C26)</f>
        <v>3332</v>
      </c>
      <c r="D27" s="33">
        <f>SUM(D20:D26)</f>
        <v>4007</v>
      </c>
      <c r="E27" s="33">
        <f>SUM(E20:E26)</f>
        <v>4126</v>
      </c>
      <c r="F27" s="34">
        <f t="shared" si="0"/>
        <v>8133</v>
      </c>
    </row>
    <row r="28" spans="1:6" ht="15.75" customHeight="1">
      <c r="A28" s="59" t="s">
        <v>33</v>
      </c>
      <c r="B28" s="22" t="s">
        <v>34</v>
      </c>
      <c r="C28" s="24">
        <v>431</v>
      </c>
      <c r="D28" s="23">
        <v>544</v>
      </c>
      <c r="E28" s="23">
        <v>520</v>
      </c>
      <c r="F28" s="25">
        <f t="shared" si="0"/>
        <v>1064</v>
      </c>
    </row>
    <row r="29" spans="1:6" ht="15.75" customHeight="1">
      <c r="A29" s="60"/>
      <c r="B29" s="14" t="s">
        <v>35</v>
      </c>
      <c r="C29" s="15">
        <v>88</v>
      </c>
      <c r="D29" s="16">
        <v>112</v>
      </c>
      <c r="E29" s="16">
        <v>108</v>
      </c>
      <c r="F29" s="17">
        <f t="shared" si="0"/>
        <v>220</v>
      </c>
    </row>
    <row r="30" spans="1:6" ht="15.75" customHeight="1">
      <c r="A30" s="60"/>
      <c r="B30" s="14" t="s">
        <v>36</v>
      </c>
      <c r="C30" s="15">
        <v>63</v>
      </c>
      <c r="D30" s="16">
        <v>66</v>
      </c>
      <c r="E30" s="16">
        <v>57</v>
      </c>
      <c r="F30" s="17">
        <f t="shared" si="0"/>
        <v>123</v>
      </c>
    </row>
    <row r="31" spans="1:6" ht="15.75" customHeight="1">
      <c r="A31" s="60"/>
      <c r="B31" s="14" t="s">
        <v>37</v>
      </c>
      <c r="C31" s="15">
        <v>114</v>
      </c>
      <c r="D31" s="16">
        <v>126</v>
      </c>
      <c r="E31" s="16">
        <v>130</v>
      </c>
      <c r="F31" s="17">
        <f>D31+E31</f>
        <v>256</v>
      </c>
    </row>
    <row r="32" spans="1:6" ht="15.75" customHeight="1">
      <c r="A32" s="60"/>
      <c r="B32" s="14" t="s">
        <v>38</v>
      </c>
      <c r="C32" s="15">
        <v>0</v>
      </c>
      <c r="D32" s="16">
        <v>0</v>
      </c>
      <c r="E32" s="16">
        <v>0</v>
      </c>
      <c r="F32" s="17">
        <f t="shared" si="0"/>
        <v>0</v>
      </c>
    </row>
    <row r="33" spans="1:6" ht="15.75" customHeight="1" thickBot="1">
      <c r="A33" s="61"/>
      <c r="B33" s="32" t="s">
        <v>13</v>
      </c>
      <c r="C33" s="35">
        <f>SUM(C28:C32)</f>
        <v>696</v>
      </c>
      <c r="D33" s="33">
        <f>SUM(D28:D32)</f>
        <v>848</v>
      </c>
      <c r="E33" s="33">
        <f>SUM(E28:E32)</f>
        <v>815</v>
      </c>
      <c r="F33" s="34">
        <f t="shared" si="0"/>
        <v>1663</v>
      </c>
    </row>
    <row r="34" spans="1:6" ht="15.75" customHeight="1">
      <c r="A34" s="59" t="s">
        <v>39</v>
      </c>
      <c r="B34" s="36" t="s">
        <v>40</v>
      </c>
      <c r="C34" s="7">
        <v>791</v>
      </c>
      <c r="D34" s="8">
        <v>941</v>
      </c>
      <c r="E34" s="8">
        <v>953</v>
      </c>
      <c r="F34" s="9">
        <f t="shared" si="0"/>
        <v>1894</v>
      </c>
    </row>
    <row r="35" spans="1:6" ht="15.75" customHeight="1">
      <c r="A35" s="60"/>
      <c r="B35" s="37" t="s">
        <v>41</v>
      </c>
      <c r="C35" s="15">
        <v>719</v>
      </c>
      <c r="D35" s="16">
        <v>902</v>
      </c>
      <c r="E35" s="16">
        <v>933</v>
      </c>
      <c r="F35" s="17">
        <f t="shared" si="0"/>
        <v>1835</v>
      </c>
    </row>
    <row r="36" spans="1:6" ht="15.75" customHeight="1">
      <c r="A36" s="60"/>
      <c r="B36" s="14" t="s">
        <v>42</v>
      </c>
      <c r="C36" s="15">
        <v>409</v>
      </c>
      <c r="D36" s="16">
        <v>519</v>
      </c>
      <c r="E36" s="16">
        <v>486</v>
      </c>
      <c r="F36" s="17">
        <f t="shared" si="0"/>
        <v>1005</v>
      </c>
    </row>
    <row r="37" spans="1:6" ht="15.75" customHeight="1" thickBot="1">
      <c r="A37" s="61"/>
      <c r="B37" s="18" t="s">
        <v>13</v>
      </c>
      <c r="C37" s="19">
        <f>SUM(C34:C36)</f>
        <v>1919</v>
      </c>
      <c r="D37" s="20">
        <f>SUM(D34:D36)</f>
        <v>2362</v>
      </c>
      <c r="E37" s="20">
        <f>SUM(E34:E36)</f>
        <v>2372</v>
      </c>
      <c r="F37" s="21">
        <f t="shared" si="0"/>
        <v>4734</v>
      </c>
    </row>
    <row r="38" spans="1:6" ht="15.75" customHeight="1">
      <c r="A38" s="59" t="s">
        <v>43</v>
      </c>
      <c r="B38" s="36" t="s">
        <v>44</v>
      </c>
      <c r="C38" s="8">
        <v>71</v>
      </c>
      <c r="D38" s="8">
        <v>95</v>
      </c>
      <c r="E38" s="8">
        <v>102</v>
      </c>
      <c r="F38" s="9">
        <f t="shared" si="0"/>
        <v>197</v>
      </c>
    </row>
    <row r="39" spans="1:6" ht="15.75" customHeight="1">
      <c r="A39" s="60"/>
      <c r="B39" s="38" t="s">
        <v>45</v>
      </c>
      <c r="C39" s="39">
        <v>396</v>
      </c>
      <c r="D39" s="39">
        <v>482</v>
      </c>
      <c r="E39" s="39">
        <v>506</v>
      </c>
      <c r="F39" s="13">
        <f t="shared" si="0"/>
        <v>988</v>
      </c>
    </row>
    <row r="40" spans="1:6" ht="15.75" customHeight="1">
      <c r="A40" s="60"/>
      <c r="B40" s="14" t="s">
        <v>46</v>
      </c>
      <c r="C40" s="15">
        <v>113</v>
      </c>
      <c r="D40" s="16">
        <v>151</v>
      </c>
      <c r="E40" s="16">
        <v>143</v>
      </c>
      <c r="F40" s="17">
        <f t="shared" si="0"/>
        <v>294</v>
      </c>
    </row>
    <row r="41" spans="1:6" ht="15.75" customHeight="1">
      <c r="A41" s="60"/>
      <c r="B41" s="14" t="s">
        <v>47</v>
      </c>
      <c r="C41" s="15">
        <v>339</v>
      </c>
      <c r="D41" s="16">
        <v>400</v>
      </c>
      <c r="E41" s="16">
        <v>419</v>
      </c>
      <c r="F41" s="17">
        <f t="shared" si="0"/>
        <v>819</v>
      </c>
    </row>
    <row r="42" spans="1:6" ht="15.75" customHeight="1" thickBot="1">
      <c r="A42" s="61"/>
      <c r="B42" s="32" t="s">
        <v>13</v>
      </c>
      <c r="C42" s="35">
        <f>SUM(C38:C41)</f>
        <v>919</v>
      </c>
      <c r="D42" s="33">
        <f>SUM(D38:D41)</f>
        <v>1128</v>
      </c>
      <c r="E42" s="33">
        <f>SUM(E38:E41)</f>
        <v>1170</v>
      </c>
      <c r="F42" s="34">
        <f t="shared" si="0"/>
        <v>2298</v>
      </c>
    </row>
    <row r="43" spans="1:6" ht="15.75" customHeight="1">
      <c r="A43" s="59" t="s">
        <v>48</v>
      </c>
      <c r="B43" s="22" t="s">
        <v>49</v>
      </c>
      <c r="C43" s="24">
        <v>168</v>
      </c>
      <c r="D43" s="23">
        <v>211</v>
      </c>
      <c r="E43" s="23">
        <v>241</v>
      </c>
      <c r="F43" s="25">
        <f t="shared" si="0"/>
        <v>452</v>
      </c>
    </row>
    <row r="44" spans="1:6" ht="15.75" customHeight="1">
      <c r="A44" s="62"/>
      <c r="B44" s="14" t="s">
        <v>50</v>
      </c>
      <c r="C44" s="15">
        <v>307</v>
      </c>
      <c r="D44" s="16">
        <v>383</v>
      </c>
      <c r="E44" s="16">
        <v>392</v>
      </c>
      <c r="F44" s="17">
        <f t="shared" si="0"/>
        <v>775</v>
      </c>
    </row>
    <row r="45" spans="1:6" ht="15.75" customHeight="1">
      <c r="A45" s="62"/>
      <c r="B45" s="10" t="s">
        <v>51</v>
      </c>
      <c r="C45" s="11">
        <v>1128</v>
      </c>
      <c r="D45" s="12">
        <v>1350</v>
      </c>
      <c r="E45" s="12">
        <v>1514</v>
      </c>
      <c r="F45" s="13">
        <f t="shared" si="0"/>
        <v>2864</v>
      </c>
    </row>
    <row r="46" spans="1:6" ht="15.75" customHeight="1">
      <c r="A46" s="62"/>
      <c r="B46" s="14" t="s">
        <v>52</v>
      </c>
      <c r="C46" s="15">
        <v>631</v>
      </c>
      <c r="D46" s="16">
        <v>508</v>
      </c>
      <c r="E46" s="16">
        <v>610</v>
      </c>
      <c r="F46" s="17">
        <f t="shared" si="0"/>
        <v>1118</v>
      </c>
    </row>
    <row r="47" spans="1:6" ht="15.75" customHeight="1">
      <c r="A47" s="62"/>
      <c r="B47" s="10" t="s">
        <v>53</v>
      </c>
      <c r="C47" s="11">
        <v>275</v>
      </c>
      <c r="D47" s="12">
        <v>345</v>
      </c>
      <c r="E47" s="12">
        <v>352</v>
      </c>
      <c r="F47" s="13">
        <f t="shared" si="0"/>
        <v>697</v>
      </c>
    </row>
    <row r="48" spans="1:6" ht="15.75" customHeight="1">
      <c r="A48" s="62"/>
      <c r="B48" s="14" t="s">
        <v>44</v>
      </c>
      <c r="C48" s="15">
        <v>93</v>
      </c>
      <c r="D48" s="16">
        <v>119</v>
      </c>
      <c r="E48" s="16">
        <v>131</v>
      </c>
      <c r="F48" s="17">
        <f t="shared" si="0"/>
        <v>250</v>
      </c>
    </row>
    <row r="49" spans="1:6" ht="15.75" customHeight="1">
      <c r="A49" s="62"/>
      <c r="B49" s="14" t="s">
        <v>54</v>
      </c>
      <c r="C49" s="16">
        <v>757</v>
      </c>
      <c r="D49" s="16">
        <v>918</v>
      </c>
      <c r="E49" s="16">
        <v>973</v>
      </c>
      <c r="F49" s="17">
        <f t="shared" si="0"/>
        <v>1891</v>
      </c>
    </row>
    <row r="50" spans="1:6" ht="15.75" customHeight="1" thickBot="1">
      <c r="A50" s="63"/>
      <c r="B50" s="32" t="s">
        <v>13</v>
      </c>
      <c r="C50" s="33">
        <f>SUM(C43:C49)</f>
        <v>3359</v>
      </c>
      <c r="D50" s="33">
        <f>SUM(D43:D49)</f>
        <v>3834</v>
      </c>
      <c r="E50" s="33">
        <f>SUM(E43:E49)</f>
        <v>4213</v>
      </c>
      <c r="F50" s="34">
        <f t="shared" si="0"/>
        <v>8047</v>
      </c>
    </row>
    <row r="51" spans="1:6" ht="15.75" customHeight="1" thickBot="1">
      <c r="A51" s="64" t="s">
        <v>55</v>
      </c>
      <c r="B51" s="65"/>
      <c r="C51" s="40">
        <f>SUM(C8,C12,C19,C27,C33,C37,C42,C50)</f>
        <v>22536</v>
      </c>
      <c r="D51" s="41">
        <f>SUM(D8,D12,D19,D27,D33,D37,D42,D50)</f>
        <v>27155</v>
      </c>
      <c r="E51" s="41">
        <f>SUM(E8,E12,E19,E27,E33,E37,E42,E50)</f>
        <v>28058</v>
      </c>
      <c r="F51" s="42">
        <f t="shared" si="0"/>
        <v>55213</v>
      </c>
    </row>
    <row r="52" spans="1:6" ht="15.75" customHeight="1">
      <c r="A52" s="43"/>
      <c r="B52" s="43"/>
      <c r="C52" s="66" t="s">
        <v>59</v>
      </c>
      <c r="D52" s="66"/>
      <c r="E52" s="66"/>
      <c r="F52" s="66"/>
    </row>
    <row r="53" spans="1:6" ht="15.75" customHeight="1">
      <c r="A53" s="56" t="s">
        <v>56</v>
      </c>
      <c r="B53" s="57"/>
      <c r="C53" s="57"/>
      <c r="D53" s="57"/>
      <c r="E53" s="57"/>
      <c r="F53" s="57"/>
    </row>
    <row r="54" spans="1:6" ht="15.75" customHeight="1">
      <c r="A54" s="57"/>
      <c r="B54" s="57"/>
      <c r="C54" s="57"/>
      <c r="D54" s="57"/>
      <c r="E54" s="57"/>
      <c r="F54" s="57"/>
    </row>
    <row r="57" spans="1:6" ht="15.75" customHeight="1">
      <c r="E57" s="44" t="s">
        <v>57</v>
      </c>
    </row>
  </sheetData>
  <mergeCells count="12">
    <mergeCell ref="A53:F54"/>
    <mergeCell ref="A1:F1"/>
    <mergeCell ref="A3:A8"/>
    <mergeCell ref="A9:A12"/>
    <mergeCell ref="A13:A19"/>
    <mergeCell ref="A20:A27"/>
    <mergeCell ref="A28:A33"/>
    <mergeCell ref="A34:A37"/>
    <mergeCell ref="A38:A42"/>
    <mergeCell ref="A43:A50"/>
    <mergeCell ref="A51:B51"/>
    <mergeCell ref="C52:F52"/>
  </mergeCells>
  <phoneticPr fontId="3"/>
  <pageMargins left="0.94488188976377963" right="0.74803149606299213" top="0.9055118110236221" bottom="0.9055118110236221" header="0.51181102362204722" footer="0.51181102362204722"/>
  <pageSetup paperSize="9" scale="8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7"/>
  <sheetViews>
    <sheetView view="pageBreakPreview" zoomScaleNormal="100" zoomScaleSheetLayoutView="100" workbookViewId="0">
      <selection activeCell="F43" sqref="F43"/>
    </sheetView>
  </sheetViews>
  <sheetFormatPr defaultRowHeight="15.75" customHeight="1"/>
  <cols>
    <col min="1" max="6" width="14.125" style="44" customWidth="1"/>
    <col min="7" max="16384" width="9" style="1"/>
  </cols>
  <sheetData>
    <row r="1" spans="1:10" ht="21.75" customHeight="1" thickBot="1">
      <c r="A1" s="58" t="s">
        <v>0</v>
      </c>
      <c r="B1" s="58"/>
      <c r="C1" s="58"/>
      <c r="D1" s="58"/>
      <c r="E1" s="58"/>
      <c r="F1" s="58"/>
    </row>
    <row r="2" spans="1:10" ht="15.75" customHeight="1" thickBot="1">
      <c r="A2" s="2" t="s">
        <v>1</v>
      </c>
      <c r="B2" s="46" t="s">
        <v>2</v>
      </c>
      <c r="C2" s="46" t="s">
        <v>3</v>
      </c>
      <c r="D2" s="4" t="s">
        <v>4</v>
      </c>
      <c r="E2" s="4" t="s">
        <v>5</v>
      </c>
      <c r="F2" s="5" t="s">
        <v>6</v>
      </c>
    </row>
    <row r="3" spans="1:10" ht="15.75" customHeight="1">
      <c r="A3" s="59" t="s">
        <v>7</v>
      </c>
      <c r="B3" s="6" t="s">
        <v>8</v>
      </c>
      <c r="C3" s="7">
        <v>416</v>
      </c>
      <c r="D3" s="8">
        <v>506</v>
      </c>
      <c r="E3" s="8">
        <v>529</v>
      </c>
      <c r="F3" s="9">
        <f t="shared" ref="F3:F51" si="0">D3+E3</f>
        <v>1035</v>
      </c>
    </row>
    <row r="4" spans="1:10" ht="15.75" customHeight="1">
      <c r="A4" s="60"/>
      <c r="B4" s="10" t="s">
        <v>9</v>
      </c>
      <c r="C4" s="11">
        <v>227</v>
      </c>
      <c r="D4" s="12">
        <v>288</v>
      </c>
      <c r="E4" s="12">
        <v>299</v>
      </c>
      <c r="F4" s="13">
        <f t="shared" si="0"/>
        <v>587</v>
      </c>
    </row>
    <row r="5" spans="1:10" ht="15.75" customHeight="1">
      <c r="A5" s="60"/>
      <c r="B5" s="14" t="s">
        <v>10</v>
      </c>
      <c r="C5" s="15">
        <v>492</v>
      </c>
      <c r="D5" s="16">
        <v>610</v>
      </c>
      <c r="E5" s="16">
        <v>624</v>
      </c>
      <c r="F5" s="17">
        <f t="shared" si="0"/>
        <v>1234</v>
      </c>
    </row>
    <row r="6" spans="1:10" ht="15.75" customHeight="1">
      <c r="A6" s="60"/>
      <c r="B6" s="14" t="s">
        <v>11</v>
      </c>
      <c r="C6" s="15">
        <v>260</v>
      </c>
      <c r="D6" s="16">
        <v>327</v>
      </c>
      <c r="E6" s="16">
        <v>321</v>
      </c>
      <c r="F6" s="17">
        <f t="shared" si="0"/>
        <v>648</v>
      </c>
    </row>
    <row r="7" spans="1:10" ht="15.75" customHeight="1">
      <c r="A7" s="60"/>
      <c r="B7" s="14" t="s">
        <v>12</v>
      </c>
      <c r="C7" s="15">
        <v>652</v>
      </c>
      <c r="D7" s="16">
        <v>789</v>
      </c>
      <c r="E7" s="16">
        <v>846</v>
      </c>
      <c r="F7" s="17">
        <f t="shared" si="0"/>
        <v>1635</v>
      </c>
    </row>
    <row r="8" spans="1:10" ht="15.75" customHeight="1" thickBot="1">
      <c r="A8" s="61"/>
      <c r="B8" s="18" t="s">
        <v>13</v>
      </c>
      <c r="C8" s="19">
        <f>SUM(C3:C7)</f>
        <v>2047</v>
      </c>
      <c r="D8" s="20">
        <f>SUM(D3:D7)</f>
        <v>2520</v>
      </c>
      <c r="E8" s="20">
        <f>SUM(E3:E7)</f>
        <v>2619</v>
      </c>
      <c r="F8" s="21">
        <f t="shared" si="0"/>
        <v>5139</v>
      </c>
    </row>
    <row r="9" spans="1:10" ht="15.75" customHeight="1">
      <c r="A9" s="59" t="s">
        <v>14</v>
      </c>
      <c r="B9" s="22" t="s">
        <v>15</v>
      </c>
      <c r="C9" s="23">
        <v>234</v>
      </c>
      <c r="D9" s="24">
        <v>289</v>
      </c>
      <c r="E9" s="23">
        <v>320</v>
      </c>
      <c r="F9" s="25">
        <f t="shared" si="0"/>
        <v>609</v>
      </c>
      <c r="J9" s="26"/>
    </row>
    <row r="10" spans="1:10" ht="15.75" customHeight="1">
      <c r="A10" s="60"/>
      <c r="B10" s="14" t="s">
        <v>16</v>
      </c>
      <c r="C10" s="16">
        <v>791</v>
      </c>
      <c r="D10" s="15">
        <v>976</v>
      </c>
      <c r="E10" s="16">
        <v>989</v>
      </c>
      <c r="F10" s="17">
        <f t="shared" si="0"/>
        <v>1965</v>
      </c>
    </row>
    <row r="11" spans="1:10" ht="15.75" customHeight="1">
      <c r="A11" s="60"/>
      <c r="B11" s="14" t="s">
        <v>17</v>
      </c>
      <c r="C11" s="16">
        <v>436</v>
      </c>
      <c r="D11" s="15">
        <v>560</v>
      </c>
      <c r="E11" s="16">
        <v>527</v>
      </c>
      <c r="F11" s="17">
        <f t="shared" si="0"/>
        <v>1087</v>
      </c>
    </row>
    <row r="12" spans="1:10" ht="16.5" customHeight="1" thickBot="1">
      <c r="A12" s="61"/>
      <c r="B12" s="18" t="s">
        <v>13</v>
      </c>
      <c r="C12" s="20">
        <f>SUM(C9:C11)</f>
        <v>1461</v>
      </c>
      <c r="D12" s="19">
        <f>SUM(D9:D11)</f>
        <v>1825</v>
      </c>
      <c r="E12" s="20">
        <f>SUM(E9:E11)</f>
        <v>1836</v>
      </c>
      <c r="F12" s="21">
        <f t="shared" si="0"/>
        <v>3661</v>
      </c>
    </row>
    <row r="13" spans="1:10" ht="15.75" customHeight="1">
      <c r="A13" s="59" t="s">
        <v>18</v>
      </c>
      <c r="B13" s="22" t="s">
        <v>19</v>
      </c>
      <c r="C13" s="24">
        <v>7698</v>
      </c>
      <c r="D13" s="24">
        <v>9233</v>
      </c>
      <c r="E13" s="24">
        <v>9419</v>
      </c>
      <c r="F13" s="25">
        <f>D13+E13</f>
        <v>18652</v>
      </c>
    </row>
    <row r="14" spans="1:10" ht="15.75" customHeight="1">
      <c r="A14" s="60"/>
      <c r="B14" s="14" t="s">
        <v>20</v>
      </c>
      <c r="C14" s="15">
        <v>538</v>
      </c>
      <c r="D14" s="15">
        <v>661</v>
      </c>
      <c r="E14" s="15">
        <v>719</v>
      </c>
      <c r="F14" s="17">
        <f t="shared" si="0"/>
        <v>1380</v>
      </c>
    </row>
    <row r="15" spans="1:10" ht="15.75" customHeight="1">
      <c r="A15" s="60"/>
      <c r="B15" s="27" t="s">
        <v>21</v>
      </c>
      <c r="C15" s="11">
        <v>211</v>
      </c>
      <c r="D15" s="12">
        <v>268</v>
      </c>
      <c r="E15" s="12">
        <v>291</v>
      </c>
      <c r="F15" s="13">
        <f t="shared" si="0"/>
        <v>559</v>
      </c>
      <c r="H15" s="26"/>
    </row>
    <row r="16" spans="1:10" ht="15.75" customHeight="1">
      <c r="A16" s="60"/>
      <c r="B16" s="28" t="s">
        <v>22</v>
      </c>
      <c r="C16" s="16">
        <v>128</v>
      </c>
      <c r="D16" s="16">
        <v>169</v>
      </c>
      <c r="E16" s="16">
        <v>172</v>
      </c>
      <c r="F16" s="17">
        <f t="shared" si="0"/>
        <v>341</v>
      </c>
    </row>
    <row r="17" spans="1:6" ht="15.75" customHeight="1">
      <c r="A17" s="60"/>
      <c r="B17" s="29" t="s">
        <v>23</v>
      </c>
      <c r="C17" s="15">
        <v>118</v>
      </c>
      <c r="D17" s="16">
        <v>143</v>
      </c>
      <c r="E17" s="16">
        <v>140</v>
      </c>
      <c r="F17" s="17">
        <f t="shared" si="0"/>
        <v>283</v>
      </c>
    </row>
    <row r="18" spans="1:6" ht="15.75" customHeight="1">
      <c r="A18" s="60"/>
      <c r="B18" s="29" t="s">
        <v>24</v>
      </c>
      <c r="C18" s="15">
        <v>111</v>
      </c>
      <c r="D18" s="16">
        <v>167</v>
      </c>
      <c r="E18" s="16">
        <v>163</v>
      </c>
      <c r="F18" s="17">
        <f t="shared" si="0"/>
        <v>330</v>
      </c>
    </row>
    <row r="19" spans="1:6" ht="15.75" customHeight="1" thickBot="1">
      <c r="A19" s="61"/>
      <c r="B19" s="18" t="s">
        <v>13</v>
      </c>
      <c r="C19" s="19">
        <f>SUM(C13:C18)</f>
        <v>8804</v>
      </c>
      <c r="D19" s="20">
        <f>SUM(D13:D18)</f>
        <v>10641</v>
      </c>
      <c r="E19" s="20">
        <f>SUM(E13:E18)</f>
        <v>10904</v>
      </c>
      <c r="F19" s="21">
        <f t="shared" si="0"/>
        <v>21545</v>
      </c>
    </row>
    <row r="20" spans="1:6" ht="15.75" customHeight="1">
      <c r="A20" s="59" t="s">
        <v>25</v>
      </c>
      <c r="B20" s="22" t="s">
        <v>26</v>
      </c>
      <c r="C20" s="24">
        <v>1608</v>
      </c>
      <c r="D20" s="23">
        <v>1989</v>
      </c>
      <c r="E20" s="23">
        <v>2088</v>
      </c>
      <c r="F20" s="25">
        <f t="shared" si="0"/>
        <v>4077</v>
      </c>
    </row>
    <row r="21" spans="1:6" ht="15.75" customHeight="1">
      <c r="A21" s="60"/>
      <c r="B21" s="14" t="s">
        <v>27</v>
      </c>
      <c r="C21" s="15">
        <v>856</v>
      </c>
      <c r="D21" s="16">
        <v>990</v>
      </c>
      <c r="E21" s="16">
        <v>986</v>
      </c>
      <c r="F21" s="17">
        <f t="shared" si="0"/>
        <v>1976</v>
      </c>
    </row>
    <row r="22" spans="1:6" ht="15.75" customHeight="1">
      <c r="A22" s="60"/>
      <c r="B22" s="10" t="s">
        <v>28</v>
      </c>
      <c r="C22" s="11">
        <v>266</v>
      </c>
      <c r="D22" s="12">
        <v>330</v>
      </c>
      <c r="E22" s="12">
        <v>321</v>
      </c>
      <c r="F22" s="13">
        <f t="shared" si="0"/>
        <v>651</v>
      </c>
    </row>
    <row r="23" spans="1:6" ht="15.75" customHeight="1">
      <c r="A23" s="60"/>
      <c r="B23" s="14" t="s">
        <v>29</v>
      </c>
      <c r="C23" s="15">
        <v>185</v>
      </c>
      <c r="D23" s="16">
        <v>216</v>
      </c>
      <c r="E23" s="16">
        <v>233</v>
      </c>
      <c r="F23" s="17">
        <f t="shared" si="0"/>
        <v>449</v>
      </c>
    </row>
    <row r="24" spans="1:6" ht="15.75" customHeight="1">
      <c r="A24" s="60"/>
      <c r="B24" s="30" t="s">
        <v>30</v>
      </c>
      <c r="C24" s="16">
        <v>263</v>
      </c>
      <c r="D24" s="31">
        <v>319</v>
      </c>
      <c r="E24" s="31">
        <v>320</v>
      </c>
      <c r="F24" s="13">
        <f t="shared" si="0"/>
        <v>639</v>
      </c>
    </row>
    <row r="25" spans="1:6" ht="15.75" customHeight="1">
      <c r="A25" s="60"/>
      <c r="B25" s="14" t="s">
        <v>31</v>
      </c>
      <c r="C25" s="15">
        <v>157</v>
      </c>
      <c r="D25" s="16">
        <v>167</v>
      </c>
      <c r="E25" s="16">
        <v>180</v>
      </c>
      <c r="F25" s="17">
        <f t="shared" si="0"/>
        <v>347</v>
      </c>
    </row>
    <row r="26" spans="1:6" ht="15.75" customHeight="1">
      <c r="A26" s="60"/>
      <c r="B26" s="14" t="s">
        <v>32</v>
      </c>
      <c r="C26" s="16">
        <v>0</v>
      </c>
      <c r="D26" s="16">
        <v>0</v>
      </c>
      <c r="E26" s="16">
        <v>0</v>
      </c>
      <c r="F26" s="17">
        <f t="shared" si="0"/>
        <v>0</v>
      </c>
    </row>
    <row r="27" spans="1:6" ht="15.75" customHeight="1" thickBot="1">
      <c r="A27" s="61"/>
      <c r="B27" s="32" t="s">
        <v>13</v>
      </c>
      <c r="C27" s="33">
        <f>SUM(C20:C26)</f>
        <v>3335</v>
      </c>
      <c r="D27" s="33">
        <f>SUM(D20:D26)</f>
        <v>4011</v>
      </c>
      <c r="E27" s="33">
        <f>SUM(E20:E26)</f>
        <v>4128</v>
      </c>
      <c r="F27" s="34">
        <f t="shared" si="0"/>
        <v>8139</v>
      </c>
    </row>
    <row r="28" spans="1:6" ht="15.75" customHeight="1">
      <c r="A28" s="59" t="s">
        <v>33</v>
      </c>
      <c r="B28" s="22" t="s">
        <v>34</v>
      </c>
      <c r="C28" s="24">
        <v>431</v>
      </c>
      <c r="D28" s="23">
        <v>543</v>
      </c>
      <c r="E28" s="23">
        <v>520</v>
      </c>
      <c r="F28" s="25">
        <f t="shared" si="0"/>
        <v>1063</v>
      </c>
    </row>
    <row r="29" spans="1:6" ht="15.75" customHeight="1">
      <c r="A29" s="60"/>
      <c r="B29" s="14" t="s">
        <v>35</v>
      </c>
      <c r="C29" s="15">
        <v>88</v>
      </c>
      <c r="D29" s="16">
        <v>112</v>
      </c>
      <c r="E29" s="16">
        <v>108</v>
      </c>
      <c r="F29" s="17">
        <f t="shared" si="0"/>
        <v>220</v>
      </c>
    </row>
    <row r="30" spans="1:6" ht="15.75" customHeight="1">
      <c r="A30" s="60"/>
      <c r="B30" s="14" t="s">
        <v>36</v>
      </c>
      <c r="C30" s="15">
        <v>62</v>
      </c>
      <c r="D30" s="16">
        <v>65</v>
      </c>
      <c r="E30" s="16">
        <v>57</v>
      </c>
      <c r="F30" s="17">
        <f t="shared" si="0"/>
        <v>122</v>
      </c>
    </row>
    <row r="31" spans="1:6" ht="15.75" customHeight="1">
      <c r="A31" s="60"/>
      <c r="B31" s="14" t="s">
        <v>37</v>
      </c>
      <c r="C31" s="15">
        <v>114</v>
      </c>
      <c r="D31" s="16">
        <v>126</v>
      </c>
      <c r="E31" s="16">
        <v>130</v>
      </c>
      <c r="F31" s="17">
        <f>D31+E31</f>
        <v>256</v>
      </c>
    </row>
    <row r="32" spans="1:6" ht="15.75" customHeight="1">
      <c r="A32" s="60"/>
      <c r="B32" s="14" t="s">
        <v>38</v>
      </c>
      <c r="C32" s="15">
        <v>0</v>
      </c>
      <c r="D32" s="16">
        <v>0</v>
      </c>
      <c r="E32" s="16">
        <v>0</v>
      </c>
      <c r="F32" s="17">
        <f t="shared" si="0"/>
        <v>0</v>
      </c>
    </row>
    <row r="33" spans="1:6" ht="15.75" customHeight="1" thickBot="1">
      <c r="A33" s="61"/>
      <c r="B33" s="32" t="s">
        <v>13</v>
      </c>
      <c r="C33" s="35">
        <f>SUM(C28:C32)</f>
        <v>695</v>
      </c>
      <c r="D33" s="33">
        <f>SUM(D28:D32)</f>
        <v>846</v>
      </c>
      <c r="E33" s="33">
        <f>SUM(E28:E32)</f>
        <v>815</v>
      </c>
      <c r="F33" s="34">
        <f t="shared" si="0"/>
        <v>1661</v>
      </c>
    </row>
    <row r="34" spans="1:6" ht="15.75" customHeight="1">
      <c r="A34" s="59" t="s">
        <v>39</v>
      </c>
      <c r="B34" s="36" t="s">
        <v>40</v>
      </c>
      <c r="C34" s="7">
        <v>789</v>
      </c>
      <c r="D34" s="8">
        <v>935</v>
      </c>
      <c r="E34" s="8">
        <v>951</v>
      </c>
      <c r="F34" s="9">
        <f t="shared" si="0"/>
        <v>1886</v>
      </c>
    </row>
    <row r="35" spans="1:6" ht="15.75" customHeight="1">
      <c r="A35" s="60"/>
      <c r="B35" s="37" t="s">
        <v>41</v>
      </c>
      <c r="C35" s="15">
        <v>717</v>
      </c>
      <c r="D35" s="16">
        <v>899</v>
      </c>
      <c r="E35" s="16">
        <v>930</v>
      </c>
      <c r="F35" s="17">
        <f t="shared" si="0"/>
        <v>1829</v>
      </c>
    </row>
    <row r="36" spans="1:6" ht="15.75" customHeight="1">
      <c r="A36" s="60"/>
      <c r="B36" s="14" t="s">
        <v>42</v>
      </c>
      <c r="C36" s="15">
        <v>411</v>
      </c>
      <c r="D36" s="16">
        <v>520</v>
      </c>
      <c r="E36" s="16">
        <v>488</v>
      </c>
      <c r="F36" s="17">
        <f t="shared" si="0"/>
        <v>1008</v>
      </c>
    </row>
    <row r="37" spans="1:6" ht="15.75" customHeight="1" thickBot="1">
      <c r="A37" s="61"/>
      <c r="B37" s="18" t="s">
        <v>13</v>
      </c>
      <c r="C37" s="19">
        <f>SUM(C34:C36)</f>
        <v>1917</v>
      </c>
      <c r="D37" s="20">
        <f>SUM(D34:D36)</f>
        <v>2354</v>
      </c>
      <c r="E37" s="20">
        <f>SUM(E34:E36)</f>
        <v>2369</v>
      </c>
      <c r="F37" s="21">
        <f t="shared" si="0"/>
        <v>4723</v>
      </c>
    </row>
    <row r="38" spans="1:6" ht="15.75" customHeight="1">
      <c r="A38" s="59" t="s">
        <v>43</v>
      </c>
      <c r="B38" s="36" t="s">
        <v>44</v>
      </c>
      <c r="C38" s="8">
        <v>71</v>
      </c>
      <c r="D38" s="8">
        <v>95</v>
      </c>
      <c r="E38" s="8">
        <v>102</v>
      </c>
      <c r="F38" s="9">
        <f t="shared" si="0"/>
        <v>197</v>
      </c>
    </row>
    <row r="39" spans="1:6" ht="15.75" customHeight="1">
      <c r="A39" s="60"/>
      <c r="B39" s="38" t="s">
        <v>45</v>
      </c>
      <c r="C39" s="39">
        <v>397</v>
      </c>
      <c r="D39" s="39">
        <v>483</v>
      </c>
      <c r="E39" s="39">
        <v>505</v>
      </c>
      <c r="F39" s="13">
        <f t="shared" si="0"/>
        <v>988</v>
      </c>
    </row>
    <row r="40" spans="1:6" ht="15.75" customHeight="1">
      <c r="A40" s="60"/>
      <c r="B40" s="14" t="s">
        <v>46</v>
      </c>
      <c r="C40" s="15">
        <v>113</v>
      </c>
      <c r="D40" s="16">
        <v>152</v>
      </c>
      <c r="E40" s="16">
        <v>142</v>
      </c>
      <c r="F40" s="17">
        <f t="shared" si="0"/>
        <v>294</v>
      </c>
    </row>
    <row r="41" spans="1:6" ht="15.75" customHeight="1">
      <c r="A41" s="60"/>
      <c r="B41" s="14" t="s">
        <v>47</v>
      </c>
      <c r="C41" s="15">
        <v>339</v>
      </c>
      <c r="D41" s="16">
        <v>399</v>
      </c>
      <c r="E41" s="16">
        <v>419</v>
      </c>
      <c r="F41" s="17">
        <f t="shared" si="0"/>
        <v>818</v>
      </c>
    </row>
    <row r="42" spans="1:6" ht="15.75" customHeight="1" thickBot="1">
      <c r="A42" s="61"/>
      <c r="B42" s="32" t="s">
        <v>13</v>
      </c>
      <c r="C42" s="35">
        <f>SUM(C38:C41)</f>
        <v>920</v>
      </c>
      <c r="D42" s="33">
        <f>SUM(D38:D41)</f>
        <v>1129</v>
      </c>
      <c r="E42" s="33">
        <f>SUM(E38:E41)</f>
        <v>1168</v>
      </c>
      <c r="F42" s="34">
        <f t="shared" si="0"/>
        <v>2297</v>
      </c>
    </row>
    <row r="43" spans="1:6" ht="15.75" customHeight="1">
      <c r="A43" s="59" t="s">
        <v>48</v>
      </c>
      <c r="B43" s="22" t="s">
        <v>49</v>
      </c>
      <c r="C43" s="24">
        <v>169</v>
      </c>
      <c r="D43" s="23">
        <v>212</v>
      </c>
      <c r="E43" s="23">
        <v>242</v>
      </c>
      <c r="F43" s="25">
        <f t="shared" si="0"/>
        <v>454</v>
      </c>
    </row>
    <row r="44" spans="1:6" ht="15.75" customHeight="1">
      <c r="A44" s="62"/>
      <c r="B44" s="14" t="s">
        <v>50</v>
      </c>
      <c r="C44" s="15">
        <v>306</v>
      </c>
      <c r="D44" s="16">
        <v>381</v>
      </c>
      <c r="E44" s="16">
        <v>391</v>
      </c>
      <c r="F44" s="17">
        <f t="shared" si="0"/>
        <v>772</v>
      </c>
    </row>
    <row r="45" spans="1:6" ht="15.75" customHeight="1">
      <c r="A45" s="62"/>
      <c r="B45" s="10" t="s">
        <v>51</v>
      </c>
      <c r="C45" s="11">
        <v>1131</v>
      </c>
      <c r="D45" s="12">
        <v>1350</v>
      </c>
      <c r="E45" s="12">
        <v>1516</v>
      </c>
      <c r="F45" s="13">
        <f t="shared" si="0"/>
        <v>2866</v>
      </c>
    </row>
    <row r="46" spans="1:6" ht="15.75" customHeight="1">
      <c r="A46" s="62"/>
      <c r="B46" s="14" t="s">
        <v>52</v>
      </c>
      <c r="C46" s="15">
        <v>627</v>
      </c>
      <c r="D46" s="16">
        <v>505</v>
      </c>
      <c r="E46" s="16">
        <v>608</v>
      </c>
      <c r="F46" s="17">
        <f t="shared" si="0"/>
        <v>1113</v>
      </c>
    </row>
    <row r="47" spans="1:6" ht="15.75" customHeight="1">
      <c r="A47" s="62"/>
      <c r="B47" s="10" t="s">
        <v>53</v>
      </c>
      <c r="C47" s="11">
        <v>276</v>
      </c>
      <c r="D47" s="12">
        <v>343</v>
      </c>
      <c r="E47" s="12">
        <v>348</v>
      </c>
      <c r="F47" s="13">
        <f t="shared" si="0"/>
        <v>691</v>
      </c>
    </row>
    <row r="48" spans="1:6" ht="15.75" customHeight="1">
      <c r="A48" s="62"/>
      <c r="B48" s="14" t="s">
        <v>44</v>
      </c>
      <c r="C48" s="15">
        <v>93</v>
      </c>
      <c r="D48" s="16">
        <v>118</v>
      </c>
      <c r="E48" s="16">
        <v>130</v>
      </c>
      <c r="F48" s="17">
        <f t="shared" si="0"/>
        <v>248</v>
      </c>
    </row>
    <row r="49" spans="1:6" ht="15.75" customHeight="1">
      <c r="A49" s="62"/>
      <c r="B49" s="14" t="s">
        <v>54</v>
      </c>
      <c r="C49" s="16">
        <v>759</v>
      </c>
      <c r="D49" s="16">
        <v>921</v>
      </c>
      <c r="E49" s="16">
        <v>977</v>
      </c>
      <c r="F49" s="17">
        <f t="shared" si="0"/>
        <v>1898</v>
      </c>
    </row>
    <row r="50" spans="1:6" ht="15.75" customHeight="1" thickBot="1">
      <c r="A50" s="63"/>
      <c r="B50" s="32" t="s">
        <v>13</v>
      </c>
      <c r="C50" s="33">
        <f>SUM(C43:C49)</f>
        <v>3361</v>
      </c>
      <c r="D50" s="33">
        <f>SUM(D43:D49)</f>
        <v>3830</v>
      </c>
      <c r="E50" s="33">
        <f>SUM(E43:E49)</f>
        <v>4212</v>
      </c>
      <c r="F50" s="34">
        <f t="shared" si="0"/>
        <v>8042</v>
      </c>
    </row>
    <row r="51" spans="1:6" ht="15.75" customHeight="1" thickBot="1">
      <c r="A51" s="64" t="s">
        <v>55</v>
      </c>
      <c r="B51" s="65"/>
      <c r="C51" s="40">
        <f>SUM(C8,C12,C19,C27,C33,C37,C42,C50)</f>
        <v>22540</v>
      </c>
      <c r="D51" s="41">
        <f>SUM(D8,D12,D19,D27,D33,D37,D42,D50)</f>
        <v>27156</v>
      </c>
      <c r="E51" s="41">
        <f>SUM(E8,E12,E19,E27,E33,E37,E42,E50)</f>
        <v>28051</v>
      </c>
      <c r="F51" s="42">
        <f t="shared" si="0"/>
        <v>55207</v>
      </c>
    </row>
    <row r="52" spans="1:6" ht="15.75" customHeight="1">
      <c r="A52" s="43"/>
      <c r="B52" s="43"/>
      <c r="C52" s="66" t="s">
        <v>60</v>
      </c>
      <c r="D52" s="66"/>
      <c r="E52" s="66"/>
      <c r="F52" s="66"/>
    </row>
    <row r="53" spans="1:6" ht="15.75" customHeight="1">
      <c r="A53" s="56" t="s">
        <v>56</v>
      </c>
      <c r="B53" s="57"/>
      <c r="C53" s="57"/>
      <c r="D53" s="57"/>
      <c r="E53" s="57"/>
      <c r="F53" s="57"/>
    </row>
    <row r="54" spans="1:6" ht="15.75" customHeight="1">
      <c r="A54" s="57"/>
      <c r="B54" s="57"/>
      <c r="C54" s="57"/>
      <c r="D54" s="57"/>
      <c r="E54" s="57"/>
      <c r="F54" s="57"/>
    </row>
    <row r="57" spans="1:6" ht="15.75" customHeight="1">
      <c r="E57" s="44" t="s">
        <v>57</v>
      </c>
    </row>
  </sheetData>
  <mergeCells count="12">
    <mergeCell ref="A53:F54"/>
    <mergeCell ref="A1:F1"/>
    <mergeCell ref="A3:A8"/>
    <mergeCell ref="A9:A12"/>
    <mergeCell ref="A13:A19"/>
    <mergeCell ref="A20:A27"/>
    <mergeCell ref="A28:A33"/>
    <mergeCell ref="A34:A37"/>
    <mergeCell ref="A38:A42"/>
    <mergeCell ref="A43:A50"/>
    <mergeCell ref="A51:B51"/>
    <mergeCell ref="C52:F52"/>
  </mergeCells>
  <phoneticPr fontId="3"/>
  <pageMargins left="0.94488188976377963" right="0.74803149606299213" top="0.9055118110236221" bottom="0.9055118110236221" header="0.51181102362204722" footer="0.51181102362204722"/>
  <pageSetup paperSize="9" scale="8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7"/>
  <sheetViews>
    <sheetView view="pageBreakPreview" zoomScaleNormal="100" zoomScaleSheetLayoutView="100" workbookViewId="0">
      <selection sqref="A1:F1"/>
    </sheetView>
  </sheetViews>
  <sheetFormatPr defaultRowHeight="15.75" customHeight="1"/>
  <cols>
    <col min="1" max="6" width="14.125" style="44" customWidth="1"/>
    <col min="7" max="16384" width="9" style="1"/>
  </cols>
  <sheetData>
    <row r="1" spans="1:10" ht="21.75" customHeight="1" thickBot="1">
      <c r="A1" s="58" t="s">
        <v>0</v>
      </c>
      <c r="B1" s="58"/>
      <c r="C1" s="58"/>
      <c r="D1" s="58"/>
      <c r="E1" s="58"/>
      <c r="F1" s="58"/>
    </row>
    <row r="2" spans="1:10" ht="15.75" customHeight="1" thickBot="1">
      <c r="A2" s="2" t="s">
        <v>1</v>
      </c>
      <c r="B2" s="47" t="s">
        <v>2</v>
      </c>
      <c r="C2" s="47" t="s">
        <v>3</v>
      </c>
      <c r="D2" s="4" t="s">
        <v>4</v>
      </c>
      <c r="E2" s="4" t="s">
        <v>5</v>
      </c>
      <c r="F2" s="5" t="s">
        <v>6</v>
      </c>
    </row>
    <row r="3" spans="1:10" ht="15.75" customHeight="1">
      <c r="A3" s="59" t="s">
        <v>7</v>
      </c>
      <c r="B3" s="6" t="s">
        <v>8</v>
      </c>
      <c r="C3" s="7">
        <v>417</v>
      </c>
      <c r="D3" s="8">
        <v>505</v>
      </c>
      <c r="E3" s="8">
        <v>530</v>
      </c>
      <c r="F3" s="9">
        <f t="shared" ref="F3:F51" si="0">D3+E3</f>
        <v>1035</v>
      </c>
    </row>
    <row r="4" spans="1:10" ht="15.75" customHeight="1">
      <c r="A4" s="60"/>
      <c r="B4" s="10" t="s">
        <v>9</v>
      </c>
      <c r="C4" s="11">
        <v>227</v>
      </c>
      <c r="D4" s="12">
        <v>289</v>
      </c>
      <c r="E4" s="12">
        <v>298</v>
      </c>
      <c r="F4" s="13">
        <f t="shared" si="0"/>
        <v>587</v>
      </c>
    </row>
    <row r="5" spans="1:10" ht="15.75" customHeight="1">
      <c r="A5" s="60"/>
      <c r="B5" s="14" t="s">
        <v>10</v>
      </c>
      <c r="C5" s="15">
        <v>494</v>
      </c>
      <c r="D5" s="16">
        <v>611</v>
      </c>
      <c r="E5" s="16">
        <v>627</v>
      </c>
      <c r="F5" s="17">
        <f t="shared" si="0"/>
        <v>1238</v>
      </c>
    </row>
    <row r="6" spans="1:10" ht="15.75" customHeight="1">
      <c r="A6" s="60"/>
      <c r="B6" s="14" t="s">
        <v>11</v>
      </c>
      <c r="C6" s="15">
        <v>260</v>
      </c>
      <c r="D6" s="16">
        <v>325</v>
      </c>
      <c r="E6" s="16">
        <v>324</v>
      </c>
      <c r="F6" s="17">
        <f t="shared" si="0"/>
        <v>649</v>
      </c>
    </row>
    <row r="7" spans="1:10" ht="15.75" customHeight="1">
      <c r="A7" s="60"/>
      <c r="B7" s="14" t="s">
        <v>12</v>
      </c>
      <c r="C7" s="15">
        <v>652</v>
      </c>
      <c r="D7" s="16">
        <v>780</v>
      </c>
      <c r="E7" s="16">
        <v>845</v>
      </c>
      <c r="F7" s="17">
        <f t="shared" si="0"/>
        <v>1625</v>
      </c>
    </row>
    <row r="8" spans="1:10" ht="15.75" customHeight="1" thickBot="1">
      <c r="A8" s="61"/>
      <c r="B8" s="18" t="s">
        <v>13</v>
      </c>
      <c r="C8" s="19">
        <f>SUM(C3:C7)</f>
        <v>2050</v>
      </c>
      <c r="D8" s="20">
        <f>SUM(D3:D7)</f>
        <v>2510</v>
      </c>
      <c r="E8" s="20">
        <f>SUM(E3:E7)</f>
        <v>2624</v>
      </c>
      <c r="F8" s="21">
        <f t="shared" si="0"/>
        <v>5134</v>
      </c>
    </row>
    <row r="9" spans="1:10" ht="15.75" customHeight="1">
      <c r="A9" s="59" t="s">
        <v>14</v>
      </c>
      <c r="B9" s="22" t="s">
        <v>15</v>
      </c>
      <c r="C9" s="23">
        <v>232</v>
      </c>
      <c r="D9" s="24">
        <v>287</v>
      </c>
      <c r="E9" s="23">
        <v>320</v>
      </c>
      <c r="F9" s="25">
        <f t="shared" si="0"/>
        <v>607</v>
      </c>
      <c r="J9" s="26"/>
    </row>
    <row r="10" spans="1:10" ht="15.75" customHeight="1">
      <c r="A10" s="60"/>
      <c r="B10" s="14" t="s">
        <v>16</v>
      </c>
      <c r="C10" s="16">
        <v>790</v>
      </c>
      <c r="D10" s="15">
        <v>976</v>
      </c>
      <c r="E10" s="16">
        <v>987</v>
      </c>
      <c r="F10" s="17">
        <f t="shared" si="0"/>
        <v>1963</v>
      </c>
    </row>
    <row r="11" spans="1:10" ht="15.75" customHeight="1">
      <c r="A11" s="60"/>
      <c r="B11" s="14" t="s">
        <v>17</v>
      </c>
      <c r="C11" s="16">
        <v>436</v>
      </c>
      <c r="D11" s="15">
        <v>555</v>
      </c>
      <c r="E11" s="16">
        <v>524</v>
      </c>
      <c r="F11" s="17">
        <f t="shared" si="0"/>
        <v>1079</v>
      </c>
    </row>
    <row r="12" spans="1:10" ht="16.5" customHeight="1" thickBot="1">
      <c r="A12" s="61"/>
      <c r="B12" s="18" t="s">
        <v>13</v>
      </c>
      <c r="C12" s="20">
        <f>SUM(C9:C11)</f>
        <v>1458</v>
      </c>
      <c r="D12" s="19">
        <f>SUM(D9:D11)</f>
        <v>1818</v>
      </c>
      <c r="E12" s="20">
        <f>SUM(E9:E11)</f>
        <v>1831</v>
      </c>
      <c r="F12" s="21">
        <f t="shared" si="0"/>
        <v>3649</v>
      </c>
    </row>
    <row r="13" spans="1:10" ht="15.75" customHeight="1">
      <c r="A13" s="59" t="s">
        <v>18</v>
      </c>
      <c r="B13" s="22" t="s">
        <v>19</v>
      </c>
      <c r="C13" s="24">
        <v>7715</v>
      </c>
      <c r="D13" s="24">
        <v>9234</v>
      </c>
      <c r="E13" s="24">
        <v>9434</v>
      </c>
      <c r="F13" s="25">
        <f>D13+E13</f>
        <v>18668</v>
      </c>
    </row>
    <row r="14" spans="1:10" ht="15.75" customHeight="1">
      <c r="A14" s="60"/>
      <c r="B14" s="14" t="s">
        <v>20</v>
      </c>
      <c r="C14" s="15">
        <v>540</v>
      </c>
      <c r="D14" s="15">
        <v>665</v>
      </c>
      <c r="E14" s="15">
        <v>717</v>
      </c>
      <c r="F14" s="17">
        <f t="shared" si="0"/>
        <v>1382</v>
      </c>
    </row>
    <row r="15" spans="1:10" ht="15.75" customHeight="1">
      <c r="A15" s="60"/>
      <c r="B15" s="27" t="s">
        <v>21</v>
      </c>
      <c r="C15" s="11">
        <v>211</v>
      </c>
      <c r="D15" s="12">
        <v>267</v>
      </c>
      <c r="E15" s="12">
        <v>288</v>
      </c>
      <c r="F15" s="13">
        <f t="shared" si="0"/>
        <v>555</v>
      </c>
      <c r="H15" s="26"/>
    </row>
    <row r="16" spans="1:10" ht="15.75" customHeight="1">
      <c r="A16" s="60"/>
      <c r="B16" s="28" t="s">
        <v>22</v>
      </c>
      <c r="C16" s="16">
        <v>128</v>
      </c>
      <c r="D16" s="16">
        <v>168</v>
      </c>
      <c r="E16" s="16">
        <v>172</v>
      </c>
      <c r="F16" s="17">
        <f t="shared" si="0"/>
        <v>340</v>
      </c>
    </row>
    <row r="17" spans="1:6" ht="15.75" customHeight="1">
      <c r="A17" s="60"/>
      <c r="B17" s="29" t="s">
        <v>23</v>
      </c>
      <c r="C17" s="15">
        <v>120</v>
      </c>
      <c r="D17" s="16">
        <v>147</v>
      </c>
      <c r="E17" s="16">
        <v>140</v>
      </c>
      <c r="F17" s="17">
        <f t="shared" si="0"/>
        <v>287</v>
      </c>
    </row>
    <row r="18" spans="1:6" ht="15.75" customHeight="1">
      <c r="A18" s="60"/>
      <c r="B18" s="29" t="s">
        <v>24</v>
      </c>
      <c r="C18" s="15">
        <v>109</v>
      </c>
      <c r="D18" s="16">
        <v>163</v>
      </c>
      <c r="E18" s="16">
        <v>160</v>
      </c>
      <c r="F18" s="17">
        <f t="shared" si="0"/>
        <v>323</v>
      </c>
    </row>
    <row r="19" spans="1:6" ht="15.75" customHeight="1" thickBot="1">
      <c r="A19" s="61"/>
      <c r="B19" s="18" t="s">
        <v>13</v>
      </c>
      <c r="C19" s="19">
        <f>SUM(C13:C18)</f>
        <v>8823</v>
      </c>
      <c r="D19" s="20">
        <f>SUM(D13:D18)</f>
        <v>10644</v>
      </c>
      <c r="E19" s="20">
        <f>SUM(E13:E18)</f>
        <v>10911</v>
      </c>
      <c r="F19" s="21">
        <f t="shared" si="0"/>
        <v>21555</v>
      </c>
    </row>
    <row r="20" spans="1:6" ht="15.75" customHeight="1">
      <c r="A20" s="59" t="s">
        <v>25</v>
      </c>
      <c r="B20" s="22" t="s">
        <v>26</v>
      </c>
      <c r="C20" s="24">
        <v>1612</v>
      </c>
      <c r="D20" s="23">
        <v>1979</v>
      </c>
      <c r="E20" s="23">
        <v>2083</v>
      </c>
      <c r="F20" s="25">
        <f t="shared" si="0"/>
        <v>4062</v>
      </c>
    </row>
    <row r="21" spans="1:6" ht="15.75" customHeight="1">
      <c r="A21" s="60"/>
      <c r="B21" s="14" t="s">
        <v>27</v>
      </c>
      <c r="C21" s="15">
        <v>855</v>
      </c>
      <c r="D21" s="16">
        <v>988</v>
      </c>
      <c r="E21" s="16">
        <v>980</v>
      </c>
      <c r="F21" s="17">
        <f t="shared" si="0"/>
        <v>1968</v>
      </c>
    </row>
    <row r="22" spans="1:6" ht="15.75" customHeight="1">
      <c r="A22" s="60"/>
      <c r="B22" s="10" t="s">
        <v>28</v>
      </c>
      <c r="C22" s="11">
        <v>266</v>
      </c>
      <c r="D22" s="12">
        <v>329</v>
      </c>
      <c r="E22" s="12">
        <v>323</v>
      </c>
      <c r="F22" s="13">
        <f t="shared" si="0"/>
        <v>652</v>
      </c>
    </row>
    <row r="23" spans="1:6" ht="15.75" customHeight="1">
      <c r="A23" s="60"/>
      <c r="B23" s="14" t="s">
        <v>29</v>
      </c>
      <c r="C23" s="15">
        <v>185</v>
      </c>
      <c r="D23" s="16">
        <v>217</v>
      </c>
      <c r="E23" s="16">
        <v>233</v>
      </c>
      <c r="F23" s="17">
        <f t="shared" si="0"/>
        <v>450</v>
      </c>
    </row>
    <row r="24" spans="1:6" ht="15.75" customHeight="1">
      <c r="A24" s="60"/>
      <c r="B24" s="30" t="s">
        <v>30</v>
      </c>
      <c r="C24" s="16">
        <v>263</v>
      </c>
      <c r="D24" s="31">
        <v>318</v>
      </c>
      <c r="E24" s="31">
        <v>320</v>
      </c>
      <c r="F24" s="13">
        <f t="shared" si="0"/>
        <v>638</v>
      </c>
    </row>
    <row r="25" spans="1:6" ht="15.75" customHeight="1">
      <c r="A25" s="60"/>
      <c r="B25" s="14" t="s">
        <v>31</v>
      </c>
      <c r="C25" s="15">
        <v>160</v>
      </c>
      <c r="D25" s="16">
        <v>170</v>
      </c>
      <c r="E25" s="16">
        <v>180</v>
      </c>
      <c r="F25" s="17">
        <f t="shared" si="0"/>
        <v>350</v>
      </c>
    </row>
    <row r="26" spans="1:6" ht="15.75" customHeight="1">
      <c r="A26" s="60"/>
      <c r="B26" s="14" t="s">
        <v>32</v>
      </c>
      <c r="C26" s="16">
        <v>0</v>
      </c>
      <c r="D26" s="16">
        <v>0</v>
      </c>
      <c r="E26" s="16">
        <v>0</v>
      </c>
      <c r="F26" s="17">
        <f t="shared" si="0"/>
        <v>0</v>
      </c>
    </row>
    <row r="27" spans="1:6" ht="15.75" customHeight="1" thickBot="1">
      <c r="A27" s="61"/>
      <c r="B27" s="32" t="s">
        <v>13</v>
      </c>
      <c r="C27" s="33">
        <f>SUM(C20:C26)</f>
        <v>3341</v>
      </c>
      <c r="D27" s="33">
        <f>SUM(D20:D26)</f>
        <v>4001</v>
      </c>
      <c r="E27" s="33">
        <f>SUM(E20:E26)</f>
        <v>4119</v>
      </c>
      <c r="F27" s="34">
        <f t="shared" si="0"/>
        <v>8120</v>
      </c>
    </row>
    <row r="28" spans="1:6" ht="15.75" customHeight="1">
      <c r="A28" s="59" t="s">
        <v>33</v>
      </c>
      <c r="B28" s="22" t="s">
        <v>34</v>
      </c>
      <c r="C28" s="24">
        <v>432</v>
      </c>
      <c r="D28" s="23">
        <v>540</v>
      </c>
      <c r="E28" s="23">
        <v>520</v>
      </c>
      <c r="F28" s="25">
        <f t="shared" si="0"/>
        <v>1060</v>
      </c>
    </row>
    <row r="29" spans="1:6" ht="15.75" customHeight="1">
      <c r="A29" s="60"/>
      <c r="B29" s="14" t="s">
        <v>35</v>
      </c>
      <c r="C29" s="15">
        <v>88</v>
      </c>
      <c r="D29" s="16">
        <v>109</v>
      </c>
      <c r="E29" s="16">
        <v>107</v>
      </c>
      <c r="F29" s="17">
        <f t="shared" si="0"/>
        <v>216</v>
      </c>
    </row>
    <row r="30" spans="1:6" ht="15.75" customHeight="1">
      <c r="A30" s="60"/>
      <c r="B30" s="14" t="s">
        <v>36</v>
      </c>
      <c r="C30" s="15">
        <v>62</v>
      </c>
      <c r="D30" s="16">
        <v>64</v>
      </c>
      <c r="E30" s="16">
        <v>57</v>
      </c>
      <c r="F30" s="17">
        <f t="shared" si="0"/>
        <v>121</v>
      </c>
    </row>
    <row r="31" spans="1:6" ht="15.75" customHeight="1">
      <c r="A31" s="60"/>
      <c r="B31" s="14" t="s">
        <v>37</v>
      </c>
      <c r="C31" s="15">
        <v>114</v>
      </c>
      <c r="D31" s="16">
        <v>125</v>
      </c>
      <c r="E31" s="16">
        <v>129</v>
      </c>
      <c r="F31" s="17">
        <f>D31+E31</f>
        <v>254</v>
      </c>
    </row>
    <row r="32" spans="1:6" ht="15.75" customHeight="1">
      <c r="A32" s="60"/>
      <c r="B32" s="14" t="s">
        <v>38</v>
      </c>
      <c r="C32" s="15">
        <v>0</v>
      </c>
      <c r="D32" s="16">
        <v>0</v>
      </c>
      <c r="E32" s="16">
        <v>0</v>
      </c>
      <c r="F32" s="17">
        <f t="shared" si="0"/>
        <v>0</v>
      </c>
    </row>
    <row r="33" spans="1:6" ht="15.75" customHeight="1" thickBot="1">
      <c r="A33" s="61"/>
      <c r="B33" s="32" t="s">
        <v>13</v>
      </c>
      <c r="C33" s="35">
        <f>SUM(C28:C32)</f>
        <v>696</v>
      </c>
      <c r="D33" s="33">
        <f>SUM(D28:D32)</f>
        <v>838</v>
      </c>
      <c r="E33" s="33">
        <f>SUM(E28:E32)</f>
        <v>813</v>
      </c>
      <c r="F33" s="34">
        <f t="shared" si="0"/>
        <v>1651</v>
      </c>
    </row>
    <row r="34" spans="1:6" ht="15.75" customHeight="1">
      <c r="A34" s="59" t="s">
        <v>39</v>
      </c>
      <c r="B34" s="36" t="s">
        <v>40</v>
      </c>
      <c r="C34" s="8">
        <v>790</v>
      </c>
      <c r="D34" s="8">
        <v>935</v>
      </c>
      <c r="E34" s="8">
        <v>952</v>
      </c>
      <c r="F34" s="9">
        <f t="shared" si="0"/>
        <v>1887</v>
      </c>
    </row>
    <row r="35" spans="1:6" ht="15.75" customHeight="1">
      <c r="A35" s="60"/>
      <c r="B35" s="37" t="s">
        <v>41</v>
      </c>
      <c r="C35" s="16">
        <v>716</v>
      </c>
      <c r="D35" s="16">
        <v>898</v>
      </c>
      <c r="E35" s="16">
        <v>924</v>
      </c>
      <c r="F35" s="17">
        <f t="shared" si="0"/>
        <v>1822</v>
      </c>
    </row>
    <row r="36" spans="1:6" ht="15.75" customHeight="1">
      <c r="A36" s="60"/>
      <c r="B36" s="14" t="s">
        <v>42</v>
      </c>
      <c r="C36" s="16">
        <v>411</v>
      </c>
      <c r="D36" s="16">
        <v>519</v>
      </c>
      <c r="E36" s="16">
        <v>486</v>
      </c>
      <c r="F36" s="17">
        <f t="shared" si="0"/>
        <v>1005</v>
      </c>
    </row>
    <row r="37" spans="1:6" ht="15.75" customHeight="1" thickBot="1">
      <c r="A37" s="61"/>
      <c r="B37" s="18" t="s">
        <v>13</v>
      </c>
      <c r="C37" s="19">
        <f>SUM(C34:C36)</f>
        <v>1917</v>
      </c>
      <c r="D37" s="20">
        <f>SUM(D34:D36)</f>
        <v>2352</v>
      </c>
      <c r="E37" s="20">
        <f>SUM(E34:E36)</f>
        <v>2362</v>
      </c>
      <c r="F37" s="21">
        <f t="shared" si="0"/>
        <v>4714</v>
      </c>
    </row>
    <row r="38" spans="1:6" ht="15.75" customHeight="1">
      <c r="A38" s="59" t="s">
        <v>43</v>
      </c>
      <c r="B38" s="36" t="s">
        <v>44</v>
      </c>
      <c r="C38" s="8">
        <v>71</v>
      </c>
      <c r="D38" s="8">
        <v>95</v>
      </c>
      <c r="E38" s="8">
        <v>102</v>
      </c>
      <c r="F38" s="9">
        <f t="shared" si="0"/>
        <v>197</v>
      </c>
    </row>
    <row r="39" spans="1:6" ht="15.75" customHeight="1">
      <c r="A39" s="60"/>
      <c r="B39" s="38" t="s">
        <v>45</v>
      </c>
      <c r="C39" s="39">
        <v>396</v>
      </c>
      <c r="D39" s="39">
        <v>481</v>
      </c>
      <c r="E39" s="39">
        <v>504</v>
      </c>
      <c r="F39" s="13">
        <f t="shared" si="0"/>
        <v>985</v>
      </c>
    </row>
    <row r="40" spans="1:6" ht="15.75" customHeight="1">
      <c r="A40" s="60"/>
      <c r="B40" s="14" t="s">
        <v>46</v>
      </c>
      <c r="C40" s="15">
        <v>113</v>
      </c>
      <c r="D40" s="16">
        <v>152</v>
      </c>
      <c r="E40" s="16">
        <v>141</v>
      </c>
      <c r="F40" s="17">
        <f t="shared" si="0"/>
        <v>293</v>
      </c>
    </row>
    <row r="41" spans="1:6" ht="15.75" customHeight="1">
      <c r="A41" s="60"/>
      <c r="B41" s="14" t="s">
        <v>47</v>
      </c>
      <c r="C41" s="15">
        <v>340</v>
      </c>
      <c r="D41" s="16">
        <v>399</v>
      </c>
      <c r="E41" s="16">
        <v>418</v>
      </c>
      <c r="F41" s="17">
        <f t="shared" si="0"/>
        <v>817</v>
      </c>
    </row>
    <row r="42" spans="1:6" ht="15.75" customHeight="1" thickBot="1">
      <c r="A42" s="61"/>
      <c r="B42" s="32" t="s">
        <v>13</v>
      </c>
      <c r="C42" s="35">
        <f>SUM(C38:C41)</f>
        <v>920</v>
      </c>
      <c r="D42" s="33">
        <f>SUM(D38:D41)</f>
        <v>1127</v>
      </c>
      <c r="E42" s="33">
        <f>SUM(E38:E41)</f>
        <v>1165</v>
      </c>
      <c r="F42" s="34">
        <f t="shared" si="0"/>
        <v>2292</v>
      </c>
    </row>
    <row r="43" spans="1:6" ht="15.75" customHeight="1">
      <c r="A43" s="59" t="s">
        <v>48</v>
      </c>
      <c r="B43" s="22" t="s">
        <v>49</v>
      </c>
      <c r="C43" s="24">
        <v>169</v>
      </c>
      <c r="D43" s="23">
        <v>213</v>
      </c>
      <c r="E43" s="23">
        <v>240</v>
      </c>
      <c r="F43" s="25">
        <f t="shared" si="0"/>
        <v>453</v>
      </c>
    </row>
    <row r="44" spans="1:6" ht="15.75" customHeight="1">
      <c r="A44" s="62"/>
      <c r="B44" s="14" t="s">
        <v>50</v>
      </c>
      <c r="C44" s="15">
        <v>305</v>
      </c>
      <c r="D44" s="16">
        <v>378</v>
      </c>
      <c r="E44" s="16">
        <v>391</v>
      </c>
      <c r="F44" s="17">
        <f t="shared" si="0"/>
        <v>769</v>
      </c>
    </row>
    <row r="45" spans="1:6" ht="15.75" customHeight="1">
      <c r="A45" s="62"/>
      <c r="B45" s="10" t="s">
        <v>51</v>
      </c>
      <c r="C45" s="11">
        <v>1127</v>
      </c>
      <c r="D45" s="12">
        <v>1345</v>
      </c>
      <c r="E45" s="12">
        <v>1506</v>
      </c>
      <c r="F45" s="13">
        <f t="shared" si="0"/>
        <v>2851</v>
      </c>
    </row>
    <row r="46" spans="1:6" ht="15.75" customHeight="1">
      <c r="A46" s="62"/>
      <c r="B46" s="14" t="s">
        <v>52</v>
      </c>
      <c r="C46" s="15">
        <v>625</v>
      </c>
      <c r="D46" s="16">
        <v>503</v>
      </c>
      <c r="E46" s="16">
        <v>608</v>
      </c>
      <c r="F46" s="17">
        <f t="shared" si="0"/>
        <v>1111</v>
      </c>
    </row>
    <row r="47" spans="1:6" ht="15.75" customHeight="1">
      <c r="A47" s="62"/>
      <c r="B47" s="10" t="s">
        <v>53</v>
      </c>
      <c r="C47" s="11">
        <v>277</v>
      </c>
      <c r="D47" s="12">
        <v>342</v>
      </c>
      <c r="E47" s="12">
        <v>348</v>
      </c>
      <c r="F47" s="13">
        <f t="shared" si="0"/>
        <v>690</v>
      </c>
    </row>
    <row r="48" spans="1:6" ht="15.75" customHeight="1">
      <c r="A48" s="62"/>
      <c r="B48" s="14" t="s">
        <v>44</v>
      </c>
      <c r="C48" s="15">
        <v>93</v>
      </c>
      <c r="D48" s="16">
        <v>118</v>
      </c>
      <c r="E48" s="16">
        <v>130</v>
      </c>
      <c r="F48" s="17">
        <f t="shared" si="0"/>
        <v>248</v>
      </c>
    </row>
    <row r="49" spans="1:6" ht="15.75" customHeight="1">
      <c r="A49" s="62"/>
      <c r="B49" s="14" t="s">
        <v>54</v>
      </c>
      <c r="C49" s="16">
        <v>762</v>
      </c>
      <c r="D49" s="16">
        <v>922</v>
      </c>
      <c r="E49" s="16">
        <v>972</v>
      </c>
      <c r="F49" s="17">
        <f t="shared" si="0"/>
        <v>1894</v>
      </c>
    </row>
    <row r="50" spans="1:6" ht="15.75" customHeight="1" thickBot="1">
      <c r="A50" s="63"/>
      <c r="B50" s="32" t="s">
        <v>13</v>
      </c>
      <c r="C50" s="33">
        <f>SUM(C43:C49)</f>
        <v>3358</v>
      </c>
      <c r="D50" s="33">
        <f>SUM(D43:D49)</f>
        <v>3821</v>
      </c>
      <c r="E50" s="33">
        <f>SUM(E43:E49)</f>
        <v>4195</v>
      </c>
      <c r="F50" s="34">
        <f t="shared" si="0"/>
        <v>8016</v>
      </c>
    </row>
    <row r="51" spans="1:6" ht="15.75" customHeight="1" thickBot="1">
      <c r="A51" s="64" t="s">
        <v>55</v>
      </c>
      <c r="B51" s="65"/>
      <c r="C51" s="40">
        <f>SUM(C8,C12,C19,C27,C33,C37,C42,C50)</f>
        <v>22563</v>
      </c>
      <c r="D51" s="41">
        <f>SUM(D8,D12,D19,D27,D33,D37,D42,D50)</f>
        <v>27111</v>
      </c>
      <c r="E51" s="41">
        <f>SUM(E8,E12,E19,E27,E33,E37,E42,E50)</f>
        <v>28020</v>
      </c>
      <c r="F51" s="42">
        <f t="shared" si="0"/>
        <v>55131</v>
      </c>
    </row>
    <row r="52" spans="1:6" ht="15.75" customHeight="1">
      <c r="A52" s="43"/>
      <c r="B52" s="43"/>
      <c r="C52" s="66" t="s">
        <v>61</v>
      </c>
      <c r="D52" s="66"/>
      <c r="E52" s="66"/>
      <c r="F52" s="66"/>
    </row>
    <row r="53" spans="1:6" ht="15.75" customHeight="1">
      <c r="A53" s="56" t="s">
        <v>56</v>
      </c>
      <c r="B53" s="57"/>
      <c r="C53" s="57"/>
      <c r="D53" s="57"/>
      <c r="E53" s="57"/>
      <c r="F53" s="57"/>
    </row>
    <row r="54" spans="1:6" ht="15.75" customHeight="1">
      <c r="A54" s="57"/>
      <c r="B54" s="57"/>
      <c r="C54" s="57"/>
      <c r="D54" s="57"/>
      <c r="E54" s="57"/>
      <c r="F54" s="57"/>
    </row>
    <row r="57" spans="1:6" ht="15.75" customHeight="1">
      <c r="E57" s="44" t="s">
        <v>57</v>
      </c>
    </row>
  </sheetData>
  <mergeCells count="12">
    <mergeCell ref="A53:F54"/>
    <mergeCell ref="A1:F1"/>
    <mergeCell ref="A3:A8"/>
    <mergeCell ref="A9:A12"/>
    <mergeCell ref="A13:A19"/>
    <mergeCell ref="A20:A27"/>
    <mergeCell ref="A28:A33"/>
    <mergeCell ref="A34:A37"/>
    <mergeCell ref="A38:A42"/>
    <mergeCell ref="A43:A50"/>
    <mergeCell ref="A51:B51"/>
    <mergeCell ref="C52:F52"/>
  </mergeCells>
  <phoneticPr fontId="3"/>
  <pageMargins left="0.94488188976377963" right="0.74803149606299213" top="0.9055118110236221" bottom="0.9055118110236221" header="0.51181102362204722" footer="0.51181102362204722"/>
  <pageSetup paperSize="9" scale="8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7"/>
  <sheetViews>
    <sheetView view="pageBreakPreview" zoomScaleNormal="100" zoomScaleSheetLayoutView="100" workbookViewId="0">
      <selection activeCell="C36" sqref="C36"/>
    </sheetView>
  </sheetViews>
  <sheetFormatPr defaultRowHeight="15.75" customHeight="1"/>
  <cols>
    <col min="1" max="6" width="14.125" style="44" customWidth="1"/>
    <col min="7" max="16384" width="9" style="1"/>
  </cols>
  <sheetData>
    <row r="1" spans="1:10" ht="21.75" customHeight="1" thickBot="1">
      <c r="A1" s="58" t="s">
        <v>0</v>
      </c>
      <c r="B1" s="58"/>
      <c r="C1" s="58"/>
      <c r="D1" s="58"/>
      <c r="E1" s="58"/>
      <c r="F1" s="58"/>
    </row>
    <row r="2" spans="1:10" ht="15.75" customHeight="1" thickBot="1">
      <c r="A2" s="2" t="s">
        <v>1</v>
      </c>
      <c r="B2" s="48" t="s">
        <v>2</v>
      </c>
      <c r="C2" s="48" t="s">
        <v>3</v>
      </c>
      <c r="D2" s="4" t="s">
        <v>4</v>
      </c>
      <c r="E2" s="4" t="s">
        <v>5</v>
      </c>
      <c r="F2" s="5" t="s">
        <v>6</v>
      </c>
    </row>
    <row r="3" spans="1:10" ht="15.75" customHeight="1">
      <c r="A3" s="59" t="s">
        <v>7</v>
      </c>
      <c r="B3" s="6" t="s">
        <v>8</v>
      </c>
      <c r="C3" s="7">
        <v>417</v>
      </c>
      <c r="D3" s="8">
        <v>503</v>
      </c>
      <c r="E3" s="8">
        <v>530</v>
      </c>
      <c r="F3" s="9">
        <f t="shared" ref="F3:F51" si="0">D3+E3</f>
        <v>1033</v>
      </c>
    </row>
    <row r="4" spans="1:10" ht="15.75" customHeight="1">
      <c r="A4" s="60"/>
      <c r="B4" s="10" t="s">
        <v>9</v>
      </c>
      <c r="C4" s="11">
        <v>228</v>
      </c>
      <c r="D4" s="12">
        <v>290</v>
      </c>
      <c r="E4" s="12">
        <v>298</v>
      </c>
      <c r="F4" s="13">
        <f t="shared" si="0"/>
        <v>588</v>
      </c>
    </row>
    <row r="5" spans="1:10" ht="15.75" customHeight="1">
      <c r="A5" s="60"/>
      <c r="B5" s="14" t="s">
        <v>10</v>
      </c>
      <c r="C5" s="15">
        <v>495</v>
      </c>
      <c r="D5" s="16">
        <v>609</v>
      </c>
      <c r="E5" s="16">
        <v>629</v>
      </c>
      <c r="F5" s="17">
        <f t="shared" si="0"/>
        <v>1238</v>
      </c>
    </row>
    <row r="6" spans="1:10" ht="15.75" customHeight="1">
      <c r="A6" s="60"/>
      <c r="B6" s="14" t="s">
        <v>11</v>
      </c>
      <c r="C6" s="15">
        <v>260</v>
      </c>
      <c r="D6" s="16">
        <v>320</v>
      </c>
      <c r="E6" s="16">
        <v>324</v>
      </c>
      <c r="F6" s="17">
        <f t="shared" si="0"/>
        <v>644</v>
      </c>
    </row>
    <row r="7" spans="1:10" ht="15.75" customHeight="1">
      <c r="A7" s="60"/>
      <c r="B7" s="14" t="s">
        <v>12</v>
      </c>
      <c r="C7" s="15">
        <v>657</v>
      </c>
      <c r="D7" s="16">
        <v>780</v>
      </c>
      <c r="E7" s="16">
        <v>847</v>
      </c>
      <c r="F7" s="17">
        <f t="shared" si="0"/>
        <v>1627</v>
      </c>
    </row>
    <row r="8" spans="1:10" ht="15.75" customHeight="1" thickBot="1">
      <c r="A8" s="61"/>
      <c r="B8" s="18" t="s">
        <v>13</v>
      </c>
      <c r="C8" s="19">
        <f>SUM(C3:C7)</f>
        <v>2057</v>
      </c>
      <c r="D8" s="20">
        <f>SUM(D3:D7)</f>
        <v>2502</v>
      </c>
      <c r="E8" s="20">
        <f>SUM(E3:E7)</f>
        <v>2628</v>
      </c>
      <c r="F8" s="21">
        <f t="shared" si="0"/>
        <v>5130</v>
      </c>
    </row>
    <row r="9" spans="1:10" ht="15.75" customHeight="1">
      <c r="A9" s="59" t="s">
        <v>14</v>
      </c>
      <c r="B9" s="22" t="s">
        <v>15</v>
      </c>
      <c r="C9" s="23">
        <v>232</v>
      </c>
      <c r="D9" s="24">
        <v>285</v>
      </c>
      <c r="E9" s="23">
        <v>319</v>
      </c>
      <c r="F9" s="25">
        <f t="shared" si="0"/>
        <v>604</v>
      </c>
      <c r="J9" s="26"/>
    </row>
    <row r="10" spans="1:10" ht="15.75" customHeight="1">
      <c r="A10" s="60"/>
      <c r="B10" s="14" t="s">
        <v>16</v>
      </c>
      <c r="C10" s="16">
        <v>792</v>
      </c>
      <c r="D10" s="15">
        <v>978</v>
      </c>
      <c r="E10" s="16">
        <v>982</v>
      </c>
      <c r="F10" s="17">
        <f t="shared" si="0"/>
        <v>1960</v>
      </c>
    </row>
    <row r="11" spans="1:10" ht="15.75" customHeight="1">
      <c r="A11" s="60"/>
      <c r="B11" s="14" t="s">
        <v>17</v>
      </c>
      <c r="C11" s="16">
        <v>436</v>
      </c>
      <c r="D11" s="15">
        <v>556</v>
      </c>
      <c r="E11" s="16">
        <v>525</v>
      </c>
      <c r="F11" s="17">
        <f t="shared" si="0"/>
        <v>1081</v>
      </c>
    </row>
    <row r="12" spans="1:10" ht="16.5" customHeight="1" thickBot="1">
      <c r="A12" s="61"/>
      <c r="B12" s="18" t="s">
        <v>13</v>
      </c>
      <c r="C12" s="20">
        <f>SUM(C9:C11)</f>
        <v>1460</v>
      </c>
      <c r="D12" s="19">
        <f>SUM(D9:D11)</f>
        <v>1819</v>
      </c>
      <c r="E12" s="20">
        <f>SUM(E9:E11)</f>
        <v>1826</v>
      </c>
      <c r="F12" s="21">
        <f t="shared" si="0"/>
        <v>3645</v>
      </c>
    </row>
    <row r="13" spans="1:10" ht="15.75" customHeight="1">
      <c r="A13" s="59" t="s">
        <v>18</v>
      </c>
      <c r="B13" s="22" t="s">
        <v>19</v>
      </c>
      <c r="C13" s="24">
        <v>7719</v>
      </c>
      <c r="D13" s="24">
        <v>9217</v>
      </c>
      <c r="E13" s="24">
        <v>9443</v>
      </c>
      <c r="F13" s="25">
        <f>D13+E13</f>
        <v>18660</v>
      </c>
    </row>
    <row r="14" spans="1:10" ht="15.75" customHeight="1">
      <c r="A14" s="60"/>
      <c r="B14" s="14" t="s">
        <v>20</v>
      </c>
      <c r="C14" s="15">
        <v>539</v>
      </c>
      <c r="D14" s="15">
        <v>659</v>
      </c>
      <c r="E14" s="15">
        <v>712</v>
      </c>
      <c r="F14" s="17">
        <f t="shared" si="0"/>
        <v>1371</v>
      </c>
    </row>
    <row r="15" spans="1:10" ht="15.75" customHeight="1">
      <c r="A15" s="60"/>
      <c r="B15" s="27" t="s">
        <v>21</v>
      </c>
      <c r="C15" s="11">
        <v>210</v>
      </c>
      <c r="D15" s="12">
        <v>265</v>
      </c>
      <c r="E15" s="12">
        <v>288</v>
      </c>
      <c r="F15" s="13">
        <f t="shared" si="0"/>
        <v>553</v>
      </c>
      <c r="H15" s="26"/>
    </row>
    <row r="16" spans="1:10" ht="15.75" customHeight="1">
      <c r="A16" s="60"/>
      <c r="B16" s="28" t="s">
        <v>22</v>
      </c>
      <c r="C16" s="16">
        <v>127</v>
      </c>
      <c r="D16" s="16">
        <v>167</v>
      </c>
      <c r="E16" s="16">
        <v>172</v>
      </c>
      <c r="F16" s="17">
        <f t="shared" si="0"/>
        <v>339</v>
      </c>
    </row>
    <row r="17" spans="1:6" ht="15.75" customHeight="1">
      <c r="A17" s="60"/>
      <c r="B17" s="29" t="s">
        <v>23</v>
      </c>
      <c r="C17" s="15">
        <v>119</v>
      </c>
      <c r="D17" s="16">
        <v>145</v>
      </c>
      <c r="E17" s="16">
        <v>140</v>
      </c>
      <c r="F17" s="17">
        <f t="shared" si="0"/>
        <v>285</v>
      </c>
    </row>
    <row r="18" spans="1:6" ht="15.75" customHeight="1">
      <c r="A18" s="60"/>
      <c r="B18" s="29" t="s">
        <v>24</v>
      </c>
      <c r="C18" s="15">
        <v>110</v>
      </c>
      <c r="D18" s="16">
        <v>164</v>
      </c>
      <c r="E18" s="16">
        <v>160</v>
      </c>
      <c r="F18" s="17">
        <f t="shared" si="0"/>
        <v>324</v>
      </c>
    </row>
    <row r="19" spans="1:6" ht="15.75" customHeight="1" thickBot="1">
      <c r="A19" s="61"/>
      <c r="B19" s="18" t="s">
        <v>13</v>
      </c>
      <c r="C19" s="19">
        <f>SUM(C13:C18)</f>
        <v>8824</v>
      </c>
      <c r="D19" s="20">
        <f>SUM(D13:D18)</f>
        <v>10617</v>
      </c>
      <c r="E19" s="20">
        <f>SUM(E13:E18)</f>
        <v>10915</v>
      </c>
      <c r="F19" s="21">
        <f t="shared" si="0"/>
        <v>21532</v>
      </c>
    </row>
    <row r="20" spans="1:6" ht="15.75" customHeight="1">
      <c r="A20" s="59" t="s">
        <v>25</v>
      </c>
      <c r="B20" s="22" t="s">
        <v>26</v>
      </c>
      <c r="C20" s="24">
        <v>1618</v>
      </c>
      <c r="D20" s="23">
        <v>1982</v>
      </c>
      <c r="E20" s="23">
        <v>2082</v>
      </c>
      <c r="F20" s="25">
        <f t="shared" si="0"/>
        <v>4064</v>
      </c>
    </row>
    <row r="21" spans="1:6" ht="15.75" customHeight="1">
      <c r="A21" s="60"/>
      <c r="B21" s="14" t="s">
        <v>27</v>
      </c>
      <c r="C21" s="15">
        <v>853</v>
      </c>
      <c r="D21" s="16">
        <v>986</v>
      </c>
      <c r="E21" s="16">
        <v>979</v>
      </c>
      <c r="F21" s="17">
        <f t="shared" si="0"/>
        <v>1965</v>
      </c>
    </row>
    <row r="22" spans="1:6" ht="15.75" customHeight="1">
      <c r="A22" s="60"/>
      <c r="B22" s="10" t="s">
        <v>28</v>
      </c>
      <c r="C22" s="11">
        <v>265</v>
      </c>
      <c r="D22" s="12">
        <v>325</v>
      </c>
      <c r="E22" s="12">
        <v>322</v>
      </c>
      <c r="F22" s="13">
        <f t="shared" si="0"/>
        <v>647</v>
      </c>
    </row>
    <row r="23" spans="1:6" ht="15.75" customHeight="1">
      <c r="A23" s="60"/>
      <c r="B23" s="14" t="s">
        <v>29</v>
      </c>
      <c r="C23" s="15">
        <v>185</v>
      </c>
      <c r="D23" s="16">
        <v>216</v>
      </c>
      <c r="E23" s="16">
        <v>234</v>
      </c>
      <c r="F23" s="17">
        <f t="shared" si="0"/>
        <v>450</v>
      </c>
    </row>
    <row r="24" spans="1:6" ht="15.75" customHeight="1">
      <c r="A24" s="60"/>
      <c r="B24" s="30" t="s">
        <v>30</v>
      </c>
      <c r="C24" s="16">
        <v>264</v>
      </c>
      <c r="D24" s="31">
        <v>318</v>
      </c>
      <c r="E24" s="31">
        <v>320</v>
      </c>
      <c r="F24" s="13">
        <f t="shared" si="0"/>
        <v>638</v>
      </c>
    </row>
    <row r="25" spans="1:6" ht="15.75" customHeight="1">
      <c r="A25" s="60"/>
      <c r="B25" s="14" t="s">
        <v>31</v>
      </c>
      <c r="C25" s="15">
        <v>160</v>
      </c>
      <c r="D25" s="16">
        <v>170</v>
      </c>
      <c r="E25" s="16">
        <v>180</v>
      </c>
      <c r="F25" s="17">
        <f t="shared" si="0"/>
        <v>350</v>
      </c>
    </row>
    <row r="26" spans="1:6" ht="15.75" customHeight="1">
      <c r="A26" s="60"/>
      <c r="B26" s="14" t="s">
        <v>32</v>
      </c>
      <c r="C26" s="16">
        <v>0</v>
      </c>
      <c r="D26" s="16">
        <v>0</v>
      </c>
      <c r="E26" s="16">
        <v>0</v>
      </c>
      <c r="F26" s="17">
        <f t="shared" si="0"/>
        <v>0</v>
      </c>
    </row>
    <row r="27" spans="1:6" ht="15.75" customHeight="1" thickBot="1">
      <c r="A27" s="61"/>
      <c r="B27" s="32" t="s">
        <v>13</v>
      </c>
      <c r="C27" s="33">
        <f>SUM(C20:C26)</f>
        <v>3345</v>
      </c>
      <c r="D27" s="33">
        <f>SUM(D20:D26)</f>
        <v>3997</v>
      </c>
      <c r="E27" s="33">
        <f>SUM(E20:E26)</f>
        <v>4117</v>
      </c>
      <c r="F27" s="34">
        <f t="shared" si="0"/>
        <v>8114</v>
      </c>
    </row>
    <row r="28" spans="1:6" ht="15.75" customHeight="1">
      <c r="A28" s="59" t="s">
        <v>33</v>
      </c>
      <c r="B28" s="22" t="s">
        <v>34</v>
      </c>
      <c r="C28" s="24">
        <v>432</v>
      </c>
      <c r="D28" s="23">
        <v>534</v>
      </c>
      <c r="E28" s="23">
        <v>520</v>
      </c>
      <c r="F28" s="25">
        <f t="shared" si="0"/>
        <v>1054</v>
      </c>
    </row>
    <row r="29" spans="1:6" ht="15.75" customHeight="1">
      <c r="A29" s="60"/>
      <c r="B29" s="14" t="s">
        <v>35</v>
      </c>
      <c r="C29" s="15">
        <v>88</v>
      </c>
      <c r="D29" s="16">
        <v>110</v>
      </c>
      <c r="E29" s="16">
        <v>106</v>
      </c>
      <c r="F29" s="17">
        <f t="shared" si="0"/>
        <v>216</v>
      </c>
    </row>
    <row r="30" spans="1:6" ht="15.75" customHeight="1">
      <c r="A30" s="60"/>
      <c r="B30" s="14" t="s">
        <v>36</v>
      </c>
      <c r="C30" s="15">
        <v>62</v>
      </c>
      <c r="D30" s="16">
        <v>64</v>
      </c>
      <c r="E30" s="16">
        <v>57</v>
      </c>
      <c r="F30" s="17">
        <f t="shared" si="0"/>
        <v>121</v>
      </c>
    </row>
    <row r="31" spans="1:6" ht="15.75" customHeight="1">
      <c r="A31" s="60"/>
      <c r="B31" s="14" t="s">
        <v>37</v>
      </c>
      <c r="C31" s="15">
        <v>115</v>
      </c>
      <c r="D31" s="16">
        <v>126</v>
      </c>
      <c r="E31" s="16">
        <v>129</v>
      </c>
      <c r="F31" s="17">
        <f>D31+E31</f>
        <v>255</v>
      </c>
    </row>
    <row r="32" spans="1:6" ht="15.75" customHeight="1">
      <c r="A32" s="60"/>
      <c r="B32" s="14" t="s">
        <v>38</v>
      </c>
      <c r="C32" s="15">
        <v>0</v>
      </c>
      <c r="D32" s="16">
        <v>0</v>
      </c>
      <c r="E32" s="16">
        <v>0</v>
      </c>
      <c r="F32" s="17">
        <f t="shared" si="0"/>
        <v>0</v>
      </c>
    </row>
    <row r="33" spans="1:6" ht="15.75" customHeight="1" thickBot="1">
      <c r="A33" s="61"/>
      <c r="B33" s="32" t="s">
        <v>13</v>
      </c>
      <c r="C33" s="35">
        <f>SUM(C28:C32)</f>
        <v>697</v>
      </c>
      <c r="D33" s="33">
        <f>SUM(D28:D32)</f>
        <v>834</v>
      </c>
      <c r="E33" s="33">
        <f>SUM(E28:E32)</f>
        <v>812</v>
      </c>
      <c r="F33" s="34">
        <f t="shared" si="0"/>
        <v>1646</v>
      </c>
    </row>
    <row r="34" spans="1:6" ht="15.75" customHeight="1">
      <c r="A34" s="59" t="s">
        <v>39</v>
      </c>
      <c r="B34" s="36" t="s">
        <v>40</v>
      </c>
      <c r="C34" s="8">
        <v>789</v>
      </c>
      <c r="D34" s="8">
        <v>927</v>
      </c>
      <c r="E34" s="8">
        <v>948</v>
      </c>
      <c r="F34" s="9">
        <f t="shared" si="0"/>
        <v>1875</v>
      </c>
    </row>
    <row r="35" spans="1:6" ht="15.75" customHeight="1">
      <c r="A35" s="60"/>
      <c r="B35" s="37" t="s">
        <v>41</v>
      </c>
      <c r="C35" s="16">
        <v>717</v>
      </c>
      <c r="D35" s="16">
        <v>897</v>
      </c>
      <c r="E35" s="16">
        <v>930</v>
      </c>
      <c r="F35" s="17">
        <f t="shared" si="0"/>
        <v>1827</v>
      </c>
    </row>
    <row r="36" spans="1:6" ht="15.75" customHeight="1">
      <c r="A36" s="60"/>
      <c r="B36" s="14" t="s">
        <v>42</v>
      </c>
      <c r="C36" s="16">
        <v>411</v>
      </c>
      <c r="D36" s="16">
        <v>520</v>
      </c>
      <c r="E36" s="16">
        <v>483</v>
      </c>
      <c r="F36" s="17">
        <f t="shared" si="0"/>
        <v>1003</v>
      </c>
    </row>
    <row r="37" spans="1:6" ht="15.75" customHeight="1" thickBot="1">
      <c r="A37" s="61"/>
      <c r="B37" s="18" t="s">
        <v>13</v>
      </c>
      <c r="C37" s="19">
        <f>SUM(C34:C36)</f>
        <v>1917</v>
      </c>
      <c r="D37" s="20">
        <f>SUM(D34:D36)</f>
        <v>2344</v>
      </c>
      <c r="E37" s="20">
        <f>SUM(E34:E36)</f>
        <v>2361</v>
      </c>
      <c r="F37" s="21">
        <f t="shared" si="0"/>
        <v>4705</v>
      </c>
    </row>
    <row r="38" spans="1:6" ht="15.75" customHeight="1">
      <c r="A38" s="59" t="s">
        <v>43</v>
      </c>
      <c r="B38" s="36" t="s">
        <v>44</v>
      </c>
      <c r="C38" s="8">
        <v>71</v>
      </c>
      <c r="D38" s="8">
        <v>94</v>
      </c>
      <c r="E38" s="8">
        <v>102</v>
      </c>
      <c r="F38" s="9">
        <f t="shared" si="0"/>
        <v>196</v>
      </c>
    </row>
    <row r="39" spans="1:6" ht="15.75" customHeight="1">
      <c r="A39" s="60"/>
      <c r="B39" s="38" t="s">
        <v>45</v>
      </c>
      <c r="C39" s="39">
        <v>396</v>
      </c>
      <c r="D39" s="39">
        <v>475</v>
      </c>
      <c r="E39" s="39">
        <v>503</v>
      </c>
      <c r="F39" s="13">
        <f t="shared" si="0"/>
        <v>978</v>
      </c>
    </row>
    <row r="40" spans="1:6" ht="15.75" customHeight="1">
      <c r="A40" s="60"/>
      <c r="B40" s="14" t="s">
        <v>46</v>
      </c>
      <c r="C40" s="15">
        <v>113</v>
      </c>
      <c r="D40" s="16">
        <v>147</v>
      </c>
      <c r="E40" s="16">
        <v>139</v>
      </c>
      <c r="F40" s="17">
        <f t="shared" si="0"/>
        <v>286</v>
      </c>
    </row>
    <row r="41" spans="1:6" ht="15.75" customHeight="1">
      <c r="A41" s="60"/>
      <c r="B41" s="14" t="s">
        <v>47</v>
      </c>
      <c r="C41" s="15">
        <v>342</v>
      </c>
      <c r="D41" s="16">
        <v>402</v>
      </c>
      <c r="E41" s="16">
        <v>414</v>
      </c>
      <c r="F41" s="17">
        <f t="shared" si="0"/>
        <v>816</v>
      </c>
    </row>
    <row r="42" spans="1:6" ht="15.75" customHeight="1" thickBot="1">
      <c r="A42" s="61"/>
      <c r="B42" s="32" t="s">
        <v>13</v>
      </c>
      <c r="C42" s="35">
        <f>SUM(C38:C41)</f>
        <v>922</v>
      </c>
      <c r="D42" s="33">
        <f>SUM(D38:D41)</f>
        <v>1118</v>
      </c>
      <c r="E42" s="33">
        <f>SUM(E38:E41)</f>
        <v>1158</v>
      </c>
      <c r="F42" s="34">
        <f t="shared" si="0"/>
        <v>2276</v>
      </c>
    </row>
    <row r="43" spans="1:6" ht="15.75" customHeight="1">
      <c r="A43" s="59" t="s">
        <v>48</v>
      </c>
      <c r="B43" s="22" t="s">
        <v>49</v>
      </c>
      <c r="C43" s="24">
        <v>169</v>
      </c>
      <c r="D43" s="23">
        <v>213</v>
      </c>
      <c r="E43" s="23">
        <v>240</v>
      </c>
      <c r="F43" s="25">
        <f t="shared" si="0"/>
        <v>453</v>
      </c>
    </row>
    <row r="44" spans="1:6" ht="15.75" customHeight="1">
      <c r="A44" s="62"/>
      <c r="B44" s="14" t="s">
        <v>50</v>
      </c>
      <c r="C44" s="15">
        <v>303</v>
      </c>
      <c r="D44" s="16">
        <v>376</v>
      </c>
      <c r="E44" s="16">
        <v>390</v>
      </c>
      <c r="F44" s="17">
        <f t="shared" si="0"/>
        <v>766</v>
      </c>
    </row>
    <row r="45" spans="1:6" ht="15.75" customHeight="1">
      <c r="A45" s="62"/>
      <c r="B45" s="10" t="s">
        <v>51</v>
      </c>
      <c r="C45" s="11">
        <v>1129</v>
      </c>
      <c r="D45" s="12">
        <v>1341</v>
      </c>
      <c r="E45" s="12">
        <v>1503</v>
      </c>
      <c r="F45" s="13">
        <f t="shared" si="0"/>
        <v>2844</v>
      </c>
    </row>
    <row r="46" spans="1:6" ht="15.75" customHeight="1">
      <c r="A46" s="62"/>
      <c r="B46" s="14" t="s">
        <v>52</v>
      </c>
      <c r="C46" s="15">
        <v>628</v>
      </c>
      <c r="D46" s="16">
        <v>504</v>
      </c>
      <c r="E46" s="16">
        <v>608</v>
      </c>
      <c r="F46" s="17">
        <f t="shared" si="0"/>
        <v>1112</v>
      </c>
    </row>
    <row r="47" spans="1:6" ht="15.75" customHeight="1">
      <c r="A47" s="62"/>
      <c r="B47" s="10" t="s">
        <v>53</v>
      </c>
      <c r="C47" s="11">
        <v>276</v>
      </c>
      <c r="D47" s="12">
        <v>343</v>
      </c>
      <c r="E47" s="12">
        <v>348</v>
      </c>
      <c r="F47" s="13">
        <f t="shared" si="0"/>
        <v>691</v>
      </c>
    </row>
    <row r="48" spans="1:6" ht="15.75" customHeight="1">
      <c r="A48" s="62"/>
      <c r="B48" s="14" t="s">
        <v>44</v>
      </c>
      <c r="C48" s="15">
        <v>92</v>
      </c>
      <c r="D48" s="16">
        <v>117</v>
      </c>
      <c r="E48" s="16">
        <v>130</v>
      </c>
      <c r="F48" s="17">
        <f t="shared" si="0"/>
        <v>247</v>
      </c>
    </row>
    <row r="49" spans="1:6" ht="15.75" customHeight="1">
      <c r="A49" s="62"/>
      <c r="B49" s="14" t="s">
        <v>54</v>
      </c>
      <c r="C49" s="16">
        <v>763</v>
      </c>
      <c r="D49" s="16">
        <v>920</v>
      </c>
      <c r="E49" s="16">
        <v>973</v>
      </c>
      <c r="F49" s="17">
        <f t="shared" si="0"/>
        <v>1893</v>
      </c>
    </row>
    <row r="50" spans="1:6" ht="15.75" customHeight="1" thickBot="1">
      <c r="A50" s="63"/>
      <c r="B50" s="32" t="s">
        <v>13</v>
      </c>
      <c r="C50" s="33">
        <f>SUM(C43:C49)</f>
        <v>3360</v>
      </c>
      <c r="D50" s="33">
        <f>SUM(D43:D49)</f>
        <v>3814</v>
      </c>
      <c r="E50" s="33">
        <f>SUM(E43:E49)</f>
        <v>4192</v>
      </c>
      <c r="F50" s="34">
        <f t="shared" si="0"/>
        <v>8006</v>
      </c>
    </row>
    <row r="51" spans="1:6" ht="15.75" customHeight="1" thickBot="1">
      <c r="A51" s="64" t="s">
        <v>55</v>
      </c>
      <c r="B51" s="65"/>
      <c r="C51" s="40">
        <f>SUM(C8,C12,C19,C27,C33,C37,C42,C50)</f>
        <v>22582</v>
      </c>
      <c r="D51" s="41">
        <f>SUM(D8,D12,D19,D27,D33,D37,D42,D50)</f>
        <v>27045</v>
      </c>
      <c r="E51" s="41">
        <f>SUM(E8,E12,E19,E27,E33,E37,E42,E50)</f>
        <v>28009</v>
      </c>
      <c r="F51" s="42">
        <f t="shared" si="0"/>
        <v>55054</v>
      </c>
    </row>
    <row r="52" spans="1:6" ht="15.75" customHeight="1">
      <c r="A52" s="43"/>
      <c r="B52" s="43"/>
      <c r="C52" s="66" t="s">
        <v>62</v>
      </c>
      <c r="D52" s="66"/>
      <c r="E52" s="66"/>
      <c r="F52" s="66"/>
    </row>
    <row r="53" spans="1:6" ht="15.75" customHeight="1">
      <c r="A53" s="56" t="s">
        <v>56</v>
      </c>
      <c r="B53" s="57"/>
      <c r="C53" s="57"/>
      <c r="D53" s="57"/>
      <c r="E53" s="57"/>
      <c r="F53" s="57"/>
    </row>
    <row r="54" spans="1:6" ht="15.75" customHeight="1">
      <c r="A54" s="57"/>
      <c r="B54" s="57"/>
      <c r="C54" s="57"/>
      <c r="D54" s="57"/>
      <c r="E54" s="57"/>
      <c r="F54" s="57"/>
    </row>
    <row r="57" spans="1:6" ht="15.75" customHeight="1">
      <c r="E57" s="44" t="s">
        <v>57</v>
      </c>
    </row>
  </sheetData>
  <mergeCells count="12">
    <mergeCell ref="A53:F54"/>
    <mergeCell ref="A1:F1"/>
    <mergeCell ref="A3:A8"/>
    <mergeCell ref="A9:A12"/>
    <mergeCell ref="A13:A19"/>
    <mergeCell ref="A20:A27"/>
    <mergeCell ref="A28:A33"/>
    <mergeCell ref="A34:A37"/>
    <mergeCell ref="A38:A42"/>
    <mergeCell ref="A43:A50"/>
    <mergeCell ref="A51:B51"/>
    <mergeCell ref="C52:F52"/>
  </mergeCells>
  <phoneticPr fontId="3"/>
  <pageMargins left="0.94488188976377963" right="0.74803149606299213" top="0.9055118110236221" bottom="0.9055118110236221" header="0.51181102362204722" footer="0.51181102362204722"/>
  <pageSetup paperSize="9" scale="8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7"/>
  <sheetViews>
    <sheetView view="pageBreakPreview" zoomScaleNormal="100" zoomScaleSheetLayoutView="100" workbookViewId="0">
      <selection activeCell="A3" sqref="A3:A8"/>
    </sheetView>
  </sheetViews>
  <sheetFormatPr defaultRowHeight="15.75" customHeight="1"/>
  <cols>
    <col min="1" max="6" width="14.125" style="44" customWidth="1"/>
    <col min="7" max="16384" width="9" style="1"/>
  </cols>
  <sheetData>
    <row r="1" spans="1:10" ht="21.75" customHeight="1" thickBot="1">
      <c r="A1" s="58" t="s">
        <v>0</v>
      </c>
      <c r="B1" s="58"/>
      <c r="C1" s="58"/>
      <c r="D1" s="58"/>
      <c r="E1" s="58"/>
      <c r="F1" s="58"/>
    </row>
    <row r="2" spans="1:10" ht="15.75" customHeight="1" thickBot="1">
      <c r="A2" s="2" t="s">
        <v>1</v>
      </c>
      <c r="B2" s="49" t="s">
        <v>2</v>
      </c>
      <c r="C2" s="49" t="s">
        <v>3</v>
      </c>
      <c r="D2" s="4" t="s">
        <v>4</v>
      </c>
      <c r="E2" s="4" t="s">
        <v>5</v>
      </c>
      <c r="F2" s="5" t="s">
        <v>6</v>
      </c>
    </row>
    <row r="3" spans="1:10" ht="15.75" customHeight="1">
      <c r="A3" s="59" t="s">
        <v>7</v>
      </c>
      <c r="B3" s="6" t="s">
        <v>8</v>
      </c>
      <c r="C3" s="7">
        <v>417</v>
      </c>
      <c r="D3" s="8">
        <v>503</v>
      </c>
      <c r="E3" s="8">
        <v>533</v>
      </c>
      <c r="F3" s="9">
        <f t="shared" ref="F3:F51" si="0">D3+E3</f>
        <v>1036</v>
      </c>
    </row>
    <row r="4" spans="1:10" ht="15.75" customHeight="1">
      <c r="A4" s="60"/>
      <c r="B4" s="10" t="s">
        <v>9</v>
      </c>
      <c r="C4" s="11">
        <v>228</v>
      </c>
      <c r="D4" s="12">
        <v>290</v>
      </c>
      <c r="E4" s="12">
        <v>297</v>
      </c>
      <c r="F4" s="13">
        <f t="shared" si="0"/>
        <v>587</v>
      </c>
    </row>
    <row r="5" spans="1:10" ht="15.75" customHeight="1">
      <c r="A5" s="60"/>
      <c r="B5" s="14" t="s">
        <v>10</v>
      </c>
      <c r="C5" s="15">
        <v>493</v>
      </c>
      <c r="D5" s="16">
        <v>608</v>
      </c>
      <c r="E5" s="16">
        <v>629</v>
      </c>
      <c r="F5" s="17">
        <f t="shared" si="0"/>
        <v>1237</v>
      </c>
    </row>
    <row r="6" spans="1:10" ht="15.75" customHeight="1">
      <c r="A6" s="60"/>
      <c r="B6" s="14" t="s">
        <v>11</v>
      </c>
      <c r="C6" s="15">
        <v>260</v>
      </c>
      <c r="D6" s="16">
        <v>320</v>
      </c>
      <c r="E6" s="16">
        <v>325</v>
      </c>
      <c r="F6" s="17">
        <f t="shared" si="0"/>
        <v>645</v>
      </c>
    </row>
    <row r="7" spans="1:10" ht="15.75" customHeight="1">
      <c r="A7" s="60"/>
      <c r="B7" s="14" t="s">
        <v>12</v>
      </c>
      <c r="C7" s="15">
        <v>661</v>
      </c>
      <c r="D7" s="16">
        <v>786</v>
      </c>
      <c r="E7" s="16">
        <v>850</v>
      </c>
      <c r="F7" s="17">
        <f t="shared" si="0"/>
        <v>1636</v>
      </c>
    </row>
    <row r="8" spans="1:10" ht="15.75" customHeight="1" thickBot="1">
      <c r="A8" s="61"/>
      <c r="B8" s="18" t="s">
        <v>13</v>
      </c>
      <c r="C8" s="19">
        <f>SUM(C3:C7)</f>
        <v>2059</v>
      </c>
      <c r="D8" s="20">
        <f>SUM(D3:D7)</f>
        <v>2507</v>
      </c>
      <c r="E8" s="20">
        <f>SUM(E3:E7)</f>
        <v>2634</v>
      </c>
      <c r="F8" s="21">
        <f t="shared" si="0"/>
        <v>5141</v>
      </c>
    </row>
    <row r="9" spans="1:10" ht="15.75" customHeight="1">
      <c r="A9" s="59" t="s">
        <v>14</v>
      </c>
      <c r="B9" s="22" t="s">
        <v>15</v>
      </c>
      <c r="C9" s="23">
        <v>232</v>
      </c>
      <c r="D9" s="24">
        <v>284</v>
      </c>
      <c r="E9" s="23">
        <v>318</v>
      </c>
      <c r="F9" s="25">
        <f t="shared" si="0"/>
        <v>602</v>
      </c>
      <c r="J9" s="26"/>
    </row>
    <row r="10" spans="1:10" ht="15.75" customHeight="1">
      <c r="A10" s="60"/>
      <c r="B10" s="14" t="s">
        <v>16</v>
      </c>
      <c r="C10" s="16">
        <v>794</v>
      </c>
      <c r="D10" s="15">
        <v>982</v>
      </c>
      <c r="E10" s="16">
        <v>981</v>
      </c>
      <c r="F10" s="17">
        <f t="shared" si="0"/>
        <v>1963</v>
      </c>
    </row>
    <row r="11" spans="1:10" ht="15.75" customHeight="1">
      <c r="A11" s="60"/>
      <c r="B11" s="14" t="s">
        <v>17</v>
      </c>
      <c r="C11" s="16">
        <v>437</v>
      </c>
      <c r="D11" s="15">
        <v>559</v>
      </c>
      <c r="E11" s="16">
        <v>524</v>
      </c>
      <c r="F11" s="17">
        <f t="shared" si="0"/>
        <v>1083</v>
      </c>
    </row>
    <row r="12" spans="1:10" ht="16.5" customHeight="1" thickBot="1">
      <c r="A12" s="61"/>
      <c r="B12" s="18" t="s">
        <v>13</v>
      </c>
      <c r="C12" s="20">
        <f>SUM(C9:C11)</f>
        <v>1463</v>
      </c>
      <c r="D12" s="19">
        <f>SUM(D9:D11)</f>
        <v>1825</v>
      </c>
      <c r="E12" s="20">
        <f>SUM(E9:E11)</f>
        <v>1823</v>
      </c>
      <c r="F12" s="21">
        <f t="shared" si="0"/>
        <v>3648</v>
      </c>
    </row>
    <row r="13" spans="1:10" ht="15.75" customHeight="1">
      <c r="A13" s="59" t="s">
        <v>18</v>
      </c>
      <c r="B13" s="22" t="s">
        <v>19</v>
      </c>
      <c r="C13" s="24">
        <v>7732</v>
      </c>
      <c r="D13" s="24">
        <v>9230</v>
      </c>
      <c r="E13" s="24">
        <v>9459</v>
      </c>
      <c r="F13" s="25">
        <f>D13+E13</f>
        <v>18689</v>
      </c>
    </row>
    <row r="14" spans="1:10" ht="15.75" customHeight="1">
      <c r="A14" s="60"/>
      <c r="B14" s="14" t="s">
        <v>20</v>
      </c>
      <c r="C14" s="15">
        <v>540</v>
      </c>
      <c r="D14" s="15">
        <v>658</v>
      </c>
      <c r="E14" s="15">
        <v>713</v>
      </c>
      <c r="F14" s="17">
        <f t="shared" si="0"/>
        <v>1371</v>
      </c>
    </row>
    <row r="15" spans="1:10" ht="15.75" customHeight="1">
      <c r="A15" s="60"/>
      <c r="B15" s="27" t="s">
        <v>21</v>
      </c>
      <c r="C15" s="11">
        <v>209</v>
      </c>
      <c r="D15" s="12">
        <v>264</v>
      </c>
      <c r="E15" s="12">
        <v>288</v>
      </c>
      <c r="F15" s="13">
        <f t="shared" si="0"/>
        <v>552</v>
      </c>
      <c r="H15" s="26"/>
    </row>
    <row r="16" spans="1:10" ht="15.75" customHeight="1">
      <c r="A16" s="60"/>
      <c r="B16" s="28" t="s">
        <v>22</v>
      </c>
      <c r="C16" s="16">
        <v>127</v>
      </c>
      <c r="D16" s="16">
        <v>168</v>
      </c>
      <c r="E16" s="16">
        <v>173</v>
      </c>
      <c r="F16" s="17">
        <f t="shared" si="0"/>
        <v>341</v>
      </c>
    </row>
    <row r="17" spans="1:6" ht="15.75" customHeight="1">
      <c r="A17" s="60"/>
      <c r="B17" s="29" t="s">
        <v>23</v>
      </c>
      <c r="C17" s="15">
        <v>119</v>
      </c>
      <c r="D17" s="16">
        <v>144</v>
      </c>
      <c r="E17" s="16">
        <v>138</v>
      </c>
      <c r="F17" s="17">
        <f t="shared" si="0"/>
        <v>282</v>
      </c>
    </row>
    <row r="18" spans="1:6" ht="15.75" customHeight="1">
      <c r="A18" s="60"/>
      <c r="B18" s="29" t="s">
        <v>24</v>
      </c>
      <c r="C18" s="15">
        <v>114</v>
      </c>
      <c r="D18" s="16">
        <v>167</v>
      </c>
      <c r="E18" s="16">
        <v>164</v>
      </c>
      <c r="F18" s="17">
        <f t="shared" si="0"/>
        <v>331</v>
      </c>
    </row>
    <row r="19" spans="1:6" ht="15.75" customHeight="1" thickBot="1">
      <c r="A19" s="61"/>
      <c r="B19" s="18" t="s">
        <v>13</v>
      </c>
      <c r="C19" s="19">
        <f>SUM(C13:C18)</f>
        <v>8841</v>
      </c>
      <c r="D19" s="20">
        <f>SUM(D13:D18)</f>
        <v>10631</v>
      </c>
      <c r="E19" s="20">
        <f>SUM(E13:E18)</f>
        <v>10935</v>
      </c>
      <c r="F19" s="21">
        <f t="shared" si="0"/>
        <v>21566</v>
      </c>
    </row>
    <row r="20" spans="1:6" ht="15.75" customHeight="1">
      <c r="A20" s="59" t="s">
        <v>25</v>
      </c>
      <c r="B20" s="22" t="s">
        <v>26</v>
      </c>
      <c r="C20" s="24">
        <v>1617</v>
      </c>
      <c r="D20" s="23">
        <v>1983</v>
      </c>
      <c r="E20" s="23">
        <v>2080</v>
      </c>
      <c r="F20" s="25">
        <f t="shared" si="0"/>
        <v>4063</v>
      </c>
    </row>
    <row r="21" spans="1:6" ht="15.75" customHeight="1">
      <c r="A21" s="60"/>
      <c r="B21" s="14" t="s">
        <v>27</v>
      </c>
      <c r="C21" s="15">
        <v>851</v>
      </c>
      <c r="D21" s="16">
        <v>983</v>
      </c>
      <c r="E21" s="16">
        <v>978</v>
      </c>
      <c r="F21" s="17">
        <f t="shared" si="0"/>
        <v>1961</v>
      </c>
    </row>
    <row r="22" spans="1:6" ht="15.75" customHeight="1">
      <c r="A22" s="60"/>
      <c r="B22" s="10" t="s">
        <v>28</v>
      </c>
      <c r="C22" s="11">
        <v>265</v>
      </c>
      <c r="D22" s="12">
        <v>324</v>
      </c>
      <c r="E22" s="12">
        <v>321</v>
      </c>
      <c r="F22" s="13">
        <f t="shared" si="0"/>
        <v>645</v>
      </c>
    </row>
    <row r="23" spans="1:6" ht="15.75" customHeight="1">
      <c r="A23" s="60"/>
      <c r="B23" s="14" t="s">
        <v>29</v>
      </c>
      <c r="C23" s="15">
        <v>185</v>
      </c>
      <c r="D23" s="16">
        <v>217</v>
      </c>
      <c r="E23" s="16">
        <v>234</v>
      </c>
      <c r="F23" s="17">
        <f t="shared" si="0"/>
        <v>451</v>
      </c>
    </row>
    <row r="24" spans="1:6" ht="15.75" customHeight="1">
      <c r="A24" s="60"/>
      <c r="B24" s="30" t="s">
        <v>30</v>
      </c>
      <c r="C24" s="16">
        <v>264</v>
      </c>
      <c r="D24" s="31">
        <v>317</v>
      </c>
      <c r="E24" s="31">
        <v>321</v>
      </c>
      <c r="F24" s="13">
        <f t="shared" si="0"/>
        <v>638</v>
      </c>
    </row>
    <row r="25" spans="1:6" ht="15.75" customHeight="1">
      <c r="A25" s="60"/>
      <c r="B25" s="14" t="s">
        <v>31</v>
      </c>
      <c r="C25" s="15">
        <v>163</v>
      </c>
      <c r="D25" s="16">
        <v>173</v>
      </c>
      <c r="E25" s="16">
        <v>181</v>
      </c>
      <c r="F25" s="17">
        <f t="shared" si="0"/>
        <v>354</v>
      </c>
    </row>
    <row r="26" spans="1:6" ht="15.75" customHeight="1">
      <c r="A26" s="60"/>
      <c r="B26" s="14" t="s">
        <v>32</v>
      </c>
      <c r="C26" s="16">
        <v>0</v>
      </c>
      <c r="D26" s="16">
        <v>0</v>
      </c>
      <c r="E26" s="16">
        <v>0</v>
      </c>
      <c r="F26" s="17">
        <f t="shared" si="0"/>
        <v>0</v>
      </c>
    </row>
    <row r="27" spans="1:6" ht="15.75" customHeight="1" thickBot="1">
      <c r="A27" s="61"/>
      <c r="B27" s="32" t="s">
        <v>13</v>
      </c>
      <c r="C27" s="33">
        <f>SUM(C20:C26)</f>
        <v>3345</v>
      </c>
      <c r="D27" s="33">
        <f>SUM(D20:D26)</f>
        <v>3997</v>
      </c>
      <c r="E27" s="33">
        <f>SUM(E20:E26)</f>
        <v>4115</v>
      </c>
      <c r="F27" s="34">
        <f t="shared" si="0"/>
        <v>8112</v>
      </c>
    </row>
    <row r="28" spans="1:6" ht="15.75" customHeight="1">
      <c r="A28" s="59" t="s">
        <v>33</v>
      </c>
      <c r="B28" s="22" t="s">
        <v>34</v>
      </c>
      <c r="C28" s="24">
        <v>432</v>
      </c>
      <c r="D28" s="23">
        <v>533</v>
      </c>
      <c r="E28" s="23">
        <v>520</v>
      </c>
      <c r="F28" s="25">
        <f t="shared" si="0"/>
        <v>1053</v>
      </c>
    </row>
    <row r="29" spans="1:6" ht="15.75" customHeight="1">
      <c r="A29" s="60"/>
      <c r="B29" s="14" t="s">
        <v>35</v>
      </c>
      <c r="C29" s="15">
        <v>88</v>
      </c>
      <c r="D29" s="16">
        <v>109</v>
      </c>
      <c r="E29" s="16">
        <v>106</v>
      </c>
      <c r="F29" s="17">
        <f t="shared" si="0"/>
        <v>215</v>
      </c>
    </row>
    <row r="30" spans="1:6" ht="15.75" customHeight="1">
      <c r="A30" s="60"/>
      <c r="B30" s="14" t="s">
        <v>36</v>
      </c>
      <c r="C30" s="15">
        <v>61</v>
      </c>
      <c r="D30" s="16">
        <v>63</v>
      </c>
      <c r="E30" s="16">
        <v>57</v>
      </c>
      <c r="F30" s="17">
        <f t="shared" si="0"/>
        <v>120</v>
      </c>
    </row>
    <row r="31" spans="1:6" ht="15.75" customHeight="1">
      <c r="A31" s="60"/>
      <c r="B31" s="14" t="s">
        <v>37</v>
      </c>
      <c r="C31" s="15">
        <v>115</v>
      </c>
      <c r="D31" s="16">
        <v>126</v>
      </c>
      <c r="E31" s="16">
        <v>127</v>
      </c>
      <c r="F31" s="17">
        <f>D31+E31</f>
        <v>253</v>
      </c>
    </row>
    <row r="32" spans="1:6" ht="15.75" customHeight="1">
      <c r="A32" s="60"/>
      <c r="B32" s="14" t="s">
        <v>38</v>
      </c>
      <c r="C32" s="15">
        <v>0</v>
      </c>
      <c r="D32" s="16">
        <v>0</v>
      </c>
      <c r="E32" s="16">
        <v>0</v>
      </c>
      <c r="F32" s="17">
        <f t="shared" si="0"/>
        <v>0</v>
      </c>
    </row>
    <row r="33" spans="1:6" ht="15.75" customHeight="1" thickBot="1">
      <c r="A33" s="61"/>
      <c r="B33" s="32" t="s">
        <v>13</v>
      </c>
      <c r="C33" s="35">
        <f>SUM(C28:C32)</f>
        <v>696</v>
      </c>
      <c r="D33" s="33">
        <f>SUM(D28:D32)</f>
        <v>831</v>
      </c>
      <c r="E33" s="33">
        <f>SUM(E28:E32)</f>
        <v>810</v>
      </c>
      <c r="F33" s="34">
        <f t="shared" si="0"/>
        <v>1641</v>
      </c>
    </row>
    <row r="34" spans="1:6" ht="15.75" customHeight="1">
      <c r="A34" s="59" t="s">
        <v>39</v>
      </c>
      <c r="B34" s="36" t="s">
        <v>40</v>
      </c>
      <c r="C34" s="8">
        <v>789</v>
      </c>
      <c r="D34" s="8">
        <v>925</v>
      </c>
      <c r="E34" s="8">
        <v>946</v>
      </c>
      <c r="F34" s="9">
        <f t="shared" si="0"/>
        <v>1871</v>
      </c>
    </row>
    <row r="35" spans="1:6" ht="15.75" customHeight="1">
      <c r="A35" s="60"/>
      <c r="B35" s="37" t="s">
        <v>41</v>
      </c>
      <c r="C35" s="16">
        <v>717</v>
      </c>
      <c r="D35" s="16">
        <v>895</v>
      </c>
      <c r="E35" s="16">
        <v>926</v>
      </c>
      <c r="F35" s="17">
        <f t="shared" si="0"/>
        <v>1821</v>
      </c>
    </row>
    <row r="36" spans="1:6" ht="15.75" customHeight="1">
      <c r="A36" s="60"/>
      <c r="B36" s="14" t="s">
        <v>42</v>
      </c>
      <c r="C36" s="16">
        <v>411</v>
      </c>
      <c r="D36" s="16">
        <v>520</v>
      </c>
      <c r="E36" s="16">
        <v>483</v>
      </c>
      <c r="F36" s="17">
        <f t="shared" si="0"/>
        <v>1003</v>
      </c>
    </row>
    <row r="37" spans="1:6" ht="15.75" customHeight="1" thickBot="1">
      <c r="A37" s="61"/>
      <c r="B37" s="18" t="s">
        <v>13</v>
      </c>
      <c r="C37" s="19">
        <f>SUM(C34:C36)</f>
        <v>1917</v>
      </c>
      <c r="D37" s="20">
        <f>SUM(D34:D36)</f>
        <v>2340</v>
      </c>
      <c r="E37" s="20">
        <f>SUM(E34:E36)</f>
        <v>2355</v>
      </c>
      <c r="F37" s="21">
        <f t="shared" si="0"/>
        <v>4695</v>
      </c>
    </row>
    <row r="38" spans="1:6" ht="15.75" customHeight="1">
      <c r="A38" s="59" t="s">
        <v>43</v>
      </c>
      <c r="B38" s="36" t="s">
        <v>44</v>
      </c>
      <c r="C38" s="8">
        <v>71</v>
      </c>
      <c r="D38" s="8">
        <v>94</v>
      </c>
      <c r="E38" s="8">
        <v>102</v>
      </c>
      <c r="F38" s="9">
        <f t="shared" si="0"/>
        <v>196</v>
      </c>
    </row>
    <row r="39" spans="1:6" ht="15.75" customHeight="1">
      <c r="A39" s="60"/>
      <c r="B39" s="38" t="s">
        <v>45</v>
      </c>
      <c r="C39" s="39">
        <v>395</v>
      </c>
      <c r="D39" s="39">
        <v>473</v>
      </c>
      <c r="E39" s="39">
        <v>502</v>
      </c>
      <c r="F39" s="13">
        <f t="shared" si="0"/>
        <v>975</v>
      </c>
    </row>
    <row r="40" spans="1:6" ht="15.75" customHeight="1">
      <c r="A40" s="60"/>
      <c r="B40" s="14" t="s">
        <v>46</v>
      </c>
      <c r="C40" s="15">
        <v>111</v>
      </c>
      <c r="D40" s="16">
        <v>146</v>
      </c>
      <c r="E40" s="16">
        <v>138</v>
      </c>
      <c r="F40" s="17">
        <f t="shared" si="0"/>
        <v>284</v>
      </c>
    </row>
    <row r="41" spans="1:6" ht="15.75" customHeight="1">
      <c r="A41" s="60"/>
      <c r="B41" s="14" t="s">
        <v>47</v>
      </c>
      <c r="C41" s="15">
        <v>343</v>
      </c>
      <c r="D41" s="16">
        <v>403</v>
      </c>
      <c r="E41" s="16">
        <v>412</v>
      </c>
      <c r="F41" s="17">
        <f t="shared" si="0"/>
        <v>815</v>
      </c>
    </row>
    <row r="42" spans="1:6" ht="15.75" customHeight="1" thickBot="1">
      <c r="A42" s="61"/>
      <c r="B42" s="32" t="s">
        <v>13</v>
      </c>
      <c r="C42" s="35">
        <f>SUM(C38:C41)</f>
        <v>920</v>
      </c>
      <c r="D42" s="33">
        <f>SUM(D38:D41)</f>
        <v>1116</v>
      </c>
      <c r="E42" s="33">
        <f>SUM(E38:E41)</f>
        <v>1154</v>
      </c>
      <c r="F42" s="34">
        <f t="shared" si="0"/>
        <v>2270</v>
      </c>
    </row>
    <row r="43" spans="1:6" ht="15.75" customHeight="1">
      <c r="A43" s="59" t="s">
        <v>48</v>
      </c>
      <c r="B43" s="22" t="s">
        <v>49</v>
      </c>
      <c r="C43" s="24">
        <v>169</v>
      </c>
      <c r="D43" s="23">
        <v>212</v>
      </c>
      <c r="E43" s="23">
        <v>238</v>
      </c>
      <c r="F43" s="25">
        <f t="shared" si="0"/>
        <v>450</v>
      </c>
    </row>
    <row r="44" spans="1:6" ht="15.75" customHeight="1">
      <c r="A44" s="62"/>
      <c r="B44" s="14" t="s">
        <v>50</v>
      </c>
      <c r="C44" s="15">
        <v>304</v>
      </c>
      <c r="D44" s="16">
        <v>374</v>
      </c>
      <c r="E44" s="16">
        <v>390</v>
      </c>
      <c r="F44" s="17">
        <f t="shared" si="0"/>
        <v>764</v>
      </c>
    </row>
    <row r="45" spans="1:6" ht="15.75" customHeight="1">
      <c r="A45" s="62"/>
      <c r="B45" s="10" t="s">
        <v>51</v>
      </c>
      <c r="C45" s="11">
        <v>1131</v>
      </c>
      <c r="D45" s="12">
        <v>1344</v>
      </c>
      <c r="E45" s="12">
        <v>1508</v>
      </c>
      <c r="F45" s="13">
        <f t="shared" si="0"/>
        <v>2852</v>
      </c>
    </row>
    <row r="46" spans="1:6" ht="15.75" customHeight="1">
      <c r="A46" s="62"/>
      <c r="B46" s="14" t="s">
        <v>52</v>
      </c>
      <c r="C46" s="15">
        <v>630</v>
      </c>
      <c r="D46" s="16">
        <v>509</v>
      </c>
      <c r="E46" s="16">
        <v>606</v>
      </c>
      <c r="F46" s="17">
        <f t="shared" si="0"/>
        <v>1115</v>
      </c>
    </row>
    <row r="47" spans="1:6" ht="15.75" customHeight="1">
      <c r="A47" s="62"/>
      <c r="B47" s="10" t="s">
        <v>53</v>
      </c>
      <c r="C47" s="11">
        <v>277</v>
      </c>
      <c r="D47" s="12">
        <v>341</v>
      </c>
      <c r="E47" s="12">
        <v>349</v>
      </c>
      <c r="F47" s="13">
        <f t="shared" si="0"/>
        <v>690</v>
      </c>
    </row>
    <row r="48" spans="1:6" ht="15.75" customHeight="1">
      <c r="A48" s="62"/>
      <c r="B48" s="14" t="s">
        <v>44</v>
      </c>
      <c r="C48" s="15">
        <v>92</v>
      </c>
      <c r="D48" s="16">
        <v>117</v>
      </c>
      <c r="E48" s="16">
        <v>130</v>
      </c>
      <c r="F48" s="17">
        <f t="shared" si="0"/>
        <v>247</v>
      </c>
    </row>
    <row r="49" spans="1:6" ht="15.75" customHeight="1">
      <c r="A49" s="62"/>
      <c r="B49" s="14" t="s">
        <v>54</v>
      </c>
      <c r="C49" s="16">
        <v>761</v>
      </c>
      <c r="D49" s="16">
        <v>917</v>
      </c>
      <c r="E49" s="16">
        <v>975</v>
      </c>
      <c r="F49" s="17">
        <f t="shared" si="0"/>
        <v>1892</v>
      </c>
    </row>
    <row r="50" spans="1:6" ht="15.75" customHeight="1" thickBot="1">
      <c r="A50" s="63"/>
      <c r="B50" s="32" t="s">
        <v>13</v>
      </c>
      <c r="C50" s="33">
        <f>SUM(C43:C49)</f>
        <v>3364</v>
      </c>
      <c r="D50" s="33">
        <f>SUM(D43:D49)</f>
        <v>3814</v>
      </c>
      <c r="E50" s="33">
        <f>SUM(E43:E49)</f>
        <v>4196</v>
      </c>
      <c r="F50" s="34">
        <f t="shared" si="0"/>
        <v>8010</v>
      </c>
    </row>
    <row r="51" spans="1:6" ht="15.75" customHeight="1" thickBot="1">
      <c r="A51" s="64" t="s">
        <v>55</v>
      </c>
      <c r="B51" s="65"/>
      <c r="C51" s="40">
        <f>SUM(C8,C12,C19,C27,C33,C37,C42,C50)</f>
        <v>22605</v>
      </c>
      <c r="D51" s="41">
        <f>SUM(D8,D12,D19,D27,D33,D37,D42,D50)</f>
        <v>27061</v>
      </c>
      <c r="E51" s="41">
        <f>SUM(E8,E12,E19,E27,E33,E37,E42,E50)</f>
        <v>28022</v>
      </c>
      <c r="F51" s="42">
        <f t="shared" si="0"/>
        <v>55083</v>
      </c>
    </row>
    <row r="52" spans="1:6" ht="15.75" customHeight="1">
      <c r="A52" s="43"/>
      <c r="B52" s="43"/>
      <c r="C52" s="66" t="s">
        <v>63</v>
      </c>
      <c r="D52" s="66"/>
      <c r="E52" s="66"/>
      <c r="F52" s="66"/>
    </row>
    <row r="53" spans="1:6" ht="15.75" customHeight="1">
      <c r="A53" s="56" t="s">
        <v>56</v>
      </c>
      <c r="B53" s="57"/>
      <c r="C53" s="57"/>
      <c r="D53" s="57"/>
      <c r="E53" s="57"/>
      <c r="F53" s="57"/>
    </row>
    <row r="54" spans="1:6" ht="15.75" customHeight="1">
      <c r="A54" s="57"/>
      <c r="B54" s="57"/>
      <c r="C54" s="57"/>
      <c r="D54" s="57"/>
      <c r="E54" s="57"/>
      <c r="F54" s="57"/>
    </row>
    <row r="57" spans="1:6" ht="15.75" customHeight="1">
      <c r="E57" s="44" t="s">
        <v>57</v>
      </c>
    </row>
  </sheetData>
  <mergeCells count="12">
    <mergeCell ref="A53:F54"/>
    <mergeCell ref="A1:F1"/>
    <mergeCell ref="A3:A8"/>
    <mergeCell ref="A9:A12"/>
    <mergeCell ref="A13:A19"/>
    <mergeCell ref="A20:A27"/>
    <mergeCell ref="A28:A33"/>
    <mergeCell ref="A34:A37"/>
    <mergeCell ref="A38:A42"/>
    <mergeCell ref="A43:A50"/>
    <mergeCell ref="A51:B51"/>
    <mergeCell ref="C52:F52"/>
  </mergeCells>
  <phoneticPr fontId="3"/>
  <pageMargins left="0.94488188976377963" right="0.74803149606299213" top="0.9055118110236221" bottom="0.9055118110236221" header="0.51181102362204722" footer="0.51181102362204722"/>
  <pageSetup paperSize="9" scale="8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7"/>
  <sheetViews>
    <sheetView view="pageBreakPreview" zoomScaleNormal="100" zoomScaleSheetLayoutView="100" workbookViewId="0">
      <selection activeCell="E8" sqref="E8"/>
    </sheetView>
  </sheetViews>
  <sheetFormatPr defaultRowHeight="15.75" customHeight="1"/>
  <cols>
    <col min="1" max="6" width="14.125" style="44" customWidth="1"/>
    <col min="7" max="16384" width="9" style="1"/>
  </cols>
  <sheetData>
    <row r="1" spans="1:10" ht="21.75" customHeight="1" thickBot="1">
      <c r="A1" s="58" t="s">
        <v>0</v>
      </c>
      <c r="B1" s="58"/>
      <c r="C1" s="58"/>
      <c r="D1" s="58"/>
      <c r="E1" s="58"/>
      <c r="F1" s="58"/>
    </row>
    <row r="2" spans="1:10" ht="15.75" customHeight="1" thickBot="1">
      <c r="A2" s="2" t="s">
        <v>1</v>
      </c>
      <c r="B2" s="50" t="s">
        <v>2</v>
      </c>
      <c r="C2" s="50" t="s">
        <v>3</v>
      </c>
      <c r="D2" s="4" t="s">
        <v>4</v>
      </c>
      <c r="E2" s="4" t="s">
        <v>5</v>
      </c>
      <c r="F2" s="5" t="s">
        <v>6</v>
      </c>
    </row>
    <row r="3" spans="1:10" ht="15.75" customHeight="1">
      <c r="A3" s="59" t="s">
        <v>7</v>
      </c>
      <c r="B3" s="6" t="s">
        <v>8</v>
      </c>
      <c r="C3" s="7">
        <v>417</v>
      </c>
      <c r="D3" s="8">
        <v>499</v>
      </c>
      <c r="E3" s="8">
        <v>533</v>
      </c>
      <c r="F3" s="9">
        <f t="shared" ref="F3:F51" si="0">D3+E3</f>
        <v>1032</v>
      </c>
    </row>
    <row r="4" spans="1:10" ht="15.75" customHeight="1">
      <c r="A4" s="60"/>
      <c r="B4" s="10" t="s">
        <v>9</v>
      </c>
      <c r="C4" s="11">
        <v>228</v>
      </c>
      <c r="D4" s="12">
        <v>290</v>
      </c>
      <c r="E4" s="12">
        <v>298</v>
      </c>
      <c r="F4" s="13">
        <f t="shared" si="0"/>
        <v>588</v>
      </c>
    </row>
    <row r="5" spans="1:10" ht="15.75" customHeight="1">
      <c r="A5" s="60"/>
      <c r="B5" s="14" t="s">
        <v>10</v>
      </c>
      <c r="C5" s="15">
        <v>489</v>
      </c>
      <c r="D5" s="16">
        <v>606</v>
      </c>
      <c r="E5" s="16">
        <v>626</v>
      </c>
      <c r="F5" s="17">
        <f t="shared" si="0"/>
        <v>1232</v>
      </c>
    </row>
    <row r="6" spans="1:10" ht="15.75" customHeight="1">
      <c r="A6" s="60"/>
      <c r="B6" s="14" t="s">
        <v>11</v>
      </c>
      <c r="C6" s="15">
        <v>261</v>
      </c>
      <c r="D6" s="16">
        <v>321</v>
      </c>
      <c r="E6" s="16">
        <v>326</v>
      </c>
      <c r="F6" s="17">
        <f t="shared" si="0"/>
        <v>647</v>
      </c>
    </row>
    <row r="7" spans="1:10" ht="15.75" customHeight="1">
      <c r="A7" s="60"/>
      <c r="B7" s="14" t="s">
        <v>12</v>
      </c>
      <c r="C7" s="15">
        <v>666</v>
      </c>
      <c r="D7" s="16">
        <v>791</v>
      </c>
      <c r="E7" s="16">
        <v>854</v>
      </c>
      <c r="F7" s="17">
        <f t="shared" si="0"/>
        <v>1645</v>
      </c>
    </row>
    <row r="8" spans="1:10" ht="15.75" customHeight="1" thickBot="1">
      <c r="A8" s="61"/>
      <c r="B8" s="18" t="s">
        <v>13</v>
      </c>
      <c r="C8" s="19">
        <f>SUM(C3:C7)</f>
        <v>2061</v>
      </c>
      <c r="D8" s="20">
        <f>SUM(D3:D7)</f>
        <v>2507</v>
      </c>
      <c r="E8" s="20">
        <f>SUM(E3:E7)</f>
        <v>2637</v>
      </c>
      <c r="F8" s="21">
        <f>D8+E8</f>
        <v>5144</v>
      </c>
    </row>
    <row r="9" spans="1:10" ht="15.75" customHeight="1">
      <c r="A9" s="59" t="s">
        <v>14</v>
      </c>
      <c r="B9" s="22" t="s">
        <v>15</v>
      </c>
      <c r="C9" s="23">
        <v>232</v>
      </c>
      <c r="D9" s="24">
        <v>282</v>
      </c>
      <c r="E9" s="23">
        <v>314</v>
      </c>
      <c r="F9" s="25">
        <f t="shared" si="0"/>
        <v>596</v>
      </c>
      <c r="J9" s="26"/>
    </row>
    <row r="10" spans="1:10" ht="15.75" customHeight="1">
      <c r="A10" s="60"/>
      <c r="B10" s="14" t="s">
        <v>16</v>
      </c>
      <c r="C10" s="16">
        <v>792</v>
      </c>
      <c r="D10" s="15">
        <v>980</v>
      </c>
      <c r="E10" s="16">
        <v>977</v>
      </c>
      <c r="F10" s="17">
        <f t="shared" si="0"/>
        <v>1957</v>
      </c>
    </row>
    <row r="11" spans="1:10" ht="15.75" customHeight="1">
      <c r="A11" s="60"/>
      <c r="B11" s="14" t="s">
        <v>17</v>
      </c>
      <c r="C11" s="16">
        <v>437</v>
      </c>
      <c r="D11" s="15">
        <v>557</v>
      </c>
      <c r="E11" s="16">
        <v>523</v>
      </c>
      <c r="F11" s="17">
        <f t="shared" si="0"/>
        <v>1080</v>
      </c>
    </row>
    <row r="12" spans="1:10" ht="16.5" customHeight="1" thickBot="1">
      <c r="A12" s="61"/>
      <c r="B12" s="18" t="s">
        <v>13</v>
      </c>
      <c r="C12" s="20">
        <f>SUM(C9:C11)</f>
        <v>1461</v>
      </c>
      <c r="D12" s="19">
        <f>SUM(D9:D11)</f>
        <v>1819</v>
      </c>
      <c r="E12" s="20">
        <f>SUM(E9:E11)</f>
        <v>1814</v>
      </c>
      <c r="F12" s="21">
        <f>D12+E12</f>
        <v>3633</v>
      </c>
    </row>
    <row r="13" spans="1:10" ht="15.75" customHeight="1">
      <c r="A13" s="59" t="s">
        <v>18</v>
      </c>
      <c r="B13" s="22" t="s">
        <v>19</v>
      </c>
      <c r="C13" s="24">
        <v>7728</v>
      </c>
      <c r="D13" s="24">
        <v>9223</v>
      </c>
      <c r="E13" s="24">
        <v>9448</v>
      </c>
      <c r="F13" s="25">
        <f>D13+E13</f>
        <v>18671</v>
      </c>
    </row>
    <row r="14" spans="1:10" ht="15.75" customHeight="1">
      <c r="A14" s="60"/>
      <c r="B14" s="14" t="s">
        <v>20</v>
      </c>
      <c r="C14" s="15">
        <v>538</v>
      </c>
      <c r="D14" s="15">
        <v>653</v>
      </c>
      <c r="E14" s="15">
        <v>709</v>
      </c>
      <c r="F14" s="17">
        <f t="shared" si="0"/>
        <v>1362</v>
      </c>
    </row>
    <row r="15" spans="1:10" ht="15.75" customHeight="1">
      <c r="A15" s="60"/>
      <c r="B15" s="27" t="s">
        <v>21</v>
      </c>
      <c r="C15" s="11">
        <v>214</v>
      </c>
      <c r="D15" s="12">
        <v>266</v>
      </c>
      <c r="E15" s="12">
        <v>293</v>
      </c>
      <c r="F15" s="13">
        <f t="shared" si="0"/>
        <v>559</v>
      </c>
      <c r="H15" s="26"/>
    </row>
    <row r="16" spans="1:10" ht="15.75" customHeight="1">
      <c r="A16" s="60"/>
      <c r="B16" s="28" t="s">
        <v>22</v>
      </c>
      <c r="C16" s="16">
        <v>127</v>
      </c>
      <c r="D16" s="16">
        <v>168</v>
      </c>
      <c r="E16" s="16">
        <v>173</v>
      </c>
      <c r="F16" s="17">
        <f t="shared" si="0"/>
        <v>341</v>
      </c>
    </row>
    <row r="17" spans="1:6" ht="15.75" customHeight="1">
      <c r="A17" s="60"/>
      <c r="B17" s="29" t="s">
        <v>23</v>
      </c>
      <c r="C17" s="15">
        <v>119</v>
      </c>
      <c r="D17" s="16">
        <v>144</v>
      </c>
      <c r="E17" s="16">
        <v>138</v>
      </c>
      <c r="F17" s="17">
        <f t="shared" si="0"/>
        <v>282</v>
      </c>
    </row>
    <row r="18" spans="1:6" ht="15.75" customHeight="1">
      <c r="A18" s="60"/>
      <c r="B18" s="29" t="s">
        <v>24</v>
      </c>
      <c r="C18" s="15">
        <v>117</v>
      </c>
      <c r="D18" s="16">
        <v>172</v>
      </c>
      <c r="E18" s="16">
        <v>166</v>
      </c>
      <c r="F18" s="17">
        <f t="shared" si="0"/>
        <v>338</v>
      </c>
    </row>
    <row r="19" spans="1:6" ht="15.75" customHeight="1" thickBot="1">
      <c r="A19" s="61"/>
      <c r="B19" s="18" t="s">
        <v>13</v>
      </c>
      <c r="C19" s="19">
        <f>SUM(C13:C18)</f>
        <v>8843</v>
      </c>
      <c r="D19" s="20">
        <f>SUM(D13:D18)</f>
        <v>10626</v>
      </c>
      <c r="E19" s="20">
        <f>SUM(E13:E18)</f>
        <v>10927</v>
      </c>
      <c r="F19" s="21">
        <f>D19+E19</f>
        <v>21553</v>
      </c>
    </row>
    <row r="20" spans="1:6" ht="15.75" customHeight="1">
      <c r="A20" s="59" t="s">
        <v>25</v>
      </c>
      <c r="B20" s="22" t="s">
        <v>26</v>
      </c>
      <c r="C20" s="24">
        <v>1618</v>
      </c>
      <c r="D20" s="23">
        <v>1984</v>
      </c>
      <c r="E20" s="23">
        <v>2075</v>
      </c>
      <c r="F20" s="25">
        <f t="shared" si="0"/>
        <v>4059</v>
      </c>
    </row>
    <row r="21" spans="1:6" ht="15.75" customHeight="1">
      <c r="A21" s="60"/>
      <c r="B21" s="14" t="s">
        <v>27</v>
      </c>
      <c r="C21" s="15">
        <v>853</v>
      </c>
      <c r="D21" s="16">
        <v>984</v>
      </c>
      <c r="E21" s="16">
        <v>978</v>
      </c>
      <c r="F21" s="17">
        <f t="shared" si="0"/>
        <v>1962</v>
      </c>
    </row>
    <row r="22" spans="1:6" ht="15.75" customHeight="1">
      <c r="A22" s="60"/>
      <c r="B22" s="10" t="s">
        <v>28</v>
      </c>
      <c r="C22" s="11">
        <v>264</v>
      </c>
      <c r="D22" s="12">
        <v>322</v>
      </c>
      <c r="E22" s="12">
        <v>321</v>
      </c>
      <c r="F22" s="13">
        <f t="shared" si="0"/>
        <v>643</v>
      </c>
    </row>
    <row r="23" spans="1:6" ht="15.75" customHeight="1">
      <c r="A23" s="60"/>
      <c r="B23" s="14" t="s">
        <v>29</v>
      </c>
      <c r="C23" s="15">
        <v>185</v>
      </c>
      <c r="D23" s="16">
        <v>217</v>
      </c>
      <c r="E23" s="16">
        <v>234</v>
      </c>
      <c r="F23" s="17">
        <f t="shared" si="0"/>
        <v>451</v>
      </c>
    </row>
    <row r="24" spans="1:6" ht="15.75" customHeight="1">
      <c r="A24" s="60"/>
      <c r="B24" s="30" t="s">
        <v>30</v>
      </c>
      <c r="C24" s="16">
        <v>262</v>
      </c>
      <c r="D24" s="31">
        <v>316</v>
      </c>
      <c r="E24" s="31">
        <v>319</v>
      </c>
      <c r="F24" s="13">
        <f t="shared" si="0"/>
        <v>635</v>
      </c>
    </row>
    <row r="25" spans="1:6" ht="15.75" customHeight="1">
      <c r="A25" s="60"/>
      <c r="B25" s="14" t="s">
        <v>31</v>
      </c>
      <c r="C25" s="15">
        <v>164</v>
      </c>
      <c r="D25" s="16">
        <v>174</v>
      </c>
      <c r="E25" s="16">
        <v>181</v>
      </c>
      <c r="F25" s="17">
        <f t="shared" si="0"/>
        <v>355</v>
      </c>
    </row>
    <row r="26" spans="1:6" ht="15.75" customHeight="1">
      <c r="A26" s="60"/>
      <c r="B26" s="14" t="s">
        <v>32</v>
      </c>
      <c r="C26" s="16">
        <v>0</v>
      </c>
      <c r="D26" s="16">
        <v>0</v>
      </c>
      <c r="E26" s="16">
        <v>0</v>
      </c>
      <c r="F26" s="17">
        <f t="shared" si="0"/>
        <v>0</v>
      </c>
    </row>
    <row r="27" spans="1:6" ht="15.75" customHeight="1" thickBot="1">
      <c r="A27" s="61"/>
      <c r="B27" s="32" t="s">
        <v>13</v>
      </c>
      <c r="C27" s="33">
        <f>SUM(C20:C26)</f>
        <v>3346</v>
      </c>
      <c r="D27" s="33">
        <f>SUM(D20:D26)</f>
        <v>3997</v>
      </c>
      <c r="E27" s="33">
        <f>SUM(E20:E26)</f>
        <v>4108</v>
      </c>
      <c r="F27" s="34">
        <f>D27+E27</f>
        <v>8105</v>
      </c>
    </row>
    <row r="28" spans="1:6" ht="15.75" customHeight="1">
      <c r="A28" s="59" t="s">
        <v>33</v>
      </c>
      <c r="B28" s="22" t="s">
        <v>34</v>
      </c>
      <c r="C28" s="24">
        <v>432</v>
      </c>
      <c r="D28" s="23">
        <v>533</v>
      </c>
      <c r="E28" s="23">
        <v>519</v>
      </c>
      <c r="F28" s="25">
        <f t="shared" si="0"/>
        <v>1052</v>
      </c>
    </row>
    <row r="29" spans="1:6" ht="15.75" customHeight="1">
      <c r="A29" s="60"/>
      <c r="B29" s="14" t="s">
        <v>35</v>
      </c>
      <c r="C29" s="15">
        <v>87</v>
      </c>
      <c r="D29" s="16">
        <v>109</v>
      </c>
      <c r="E29" s="16">
        <v>106</v>
      </c>
      <c r="F29" s="17">
        <f t="shared" si="0"/>
        <v>215</v>
      </c>
    </row>
    <row r="30" spans="1:6" ht="15.75" customHeight="1">
      <c r="A30" s="60"/>
      <c r="B30" s="14" t="s">
        <v>36</v>
      </c>
      <c r="C30" s="15">
        <v>61</v>
      </c>
      <c r="D30" s="16">
        <v>63</v>
      </c>
      <c r="E30" s="16">
        <v>57</v>
      </c>
      <c r="F30" s="17">
        <f t="shared" si="0"/>
        <v>120</v>
      </c>
    </row>
    <row r="31" spans="1:6" ht="15.75" customHeight="1">
      <c r="A31" s="60"/>
      <c r="B31" s="14" t="s">
        <v>37</v>
      </c>
      <c r="C31" s="15">
        <v>115</v>
      </c>
      <c r="D31" s="16">
        <v>125</v>
      </c>
      <c r="E31" s="16">
        <v>127</v>
      </c>
      <c r="F31" s="17">
        <f>D31+E31</f>
        <v>252</v>
      </c>
    </row>
    <row r="32" spans="1:6" ht="15.75" customHeight="1">
      <c r="A32" s="60"/>
      <c r="B32" s="14" t="s">
        <v>38</v>
      </c>
      <c r="C32" s="15">
        <v>0</v>
      </c>
      <c r="D32" s="16">
        <v>0</v>
      </c>
      <c r="E32" s="16">
        <v>0</v>
      </c>
      <c r="F32" s="17">
        <f t="shared" si="0"/>
        <v>0</v>
      </c>
    </row>
    <row r="33" spans="1:6" ht="15.75" customHeight="1" thickBot="1">
      <c r="A33" s="61"/>
      <c r="B33" s="32" t="s">
        <v>13</v>
      </c>
      <c r="C33" s="35">
        <f>SUM(C28:C32)</f>
        <v>695</v>
      </c>
      <c r="D33" s="33">
        <f>SUM(D28:D32)</f>
        <v>830</v>
      </c>
      <c r="E33" s="33">
        <f>SUM(E28:E32)</f>
        <v>809</v>
      </c>
      <c r="F33" s="34">
        <f>D33+E33</f>
        <v>1639</v>
      </c>
    </row>
    <row r="34" spans="1:6" ht="15.75" customHeight="1">
      <c r="A34" s="59" t="s">
        <v>39</v>
      </c>
      <c r="B34" s="36" t="s">
        <v>40</v>
      </c>
      <c r="C34" s="8">
        <v>790</v>
      </c>
      <c r="D34" s="8">
        <v>925</v>
      </c>
      <c r="E34" s="8">
        <v>946</v>
      </c>
      <c r="F34" s="9">
        <f t="shared" si="0"/>
        <v>1871</v>
      </c>
    </row>
    <row r="35" spans="1:6" ht="15.75" customHeight="1">
      <c r="A35" s="60"/>
      <c r="B35" s="37" t="s">
        <v>41</v>
      </c>
      <c r="C35" s="16">
        <v>716</v>
      </c>
      <c r="D35" s="16">
        <v>893</v>
      </c>
      <c r="E35" s="16">
        <v>925</v>
      </c>
      <c r="F35" s="17">
        <f t="shared" si="0"/>
        <v>1818</v>
      </c>
    </row>
    <row r="36" spans="1:6" ht="15.75" customHeight="1">
      <c r="A36" s="60"/>
      <c r="B36" s="14" t="s">
        <v>42</v>
      </c>
      <c r="C36" s="16">
        <v>412</v>
      </c>
      <c r="D36" s="16">
        <v>520</v>
      </c>
      <c r="E36" s="16">
        <v>481</v>
      </c>
      <c r="F36" s="17">
        <f t="shared" si="0"/>
        <v>1001</v>
      </c>
    </row>
    <row r="37" spans="1:6" ht="15.75" customHeight="1" thickBot="1">
      <c r="A37" s="61"/>
      <c r="B37" s="18" t="s">
        <v>13</v>
      </c>
      <c r="C37" s="19">
        <f>SUM(C34:C36)</f>
        <v>1918</v>
      </c>
      <c r="D37" s="20">
        <f>SUM(D34:D36)</f>
        <v>2338</v>
      </c>
      <c r="E37" s="20">
        <f>SUM(E34:E36)</f>
        <v>2352</v>
      </c>
      <c r="F37" s="21">
        <f>D37+E37</f>
        <v>4690</v>
      </c>
    </row>
    <row r="38" spans="1:6" ht="15.75" customHeight="1">
      <c r="A38" s="59" t="s">
        <v>43</v>
      </c>
      <c r="B38" s="36" t="s">
        <v>44</v>
      </c>
      <c r="C38" s="8">
        <v>71</v>
      </c>
      <c r="D38" s="8">
        <v>94</v>
      </c>
      <c r="E38" s="8">
        <v>102</v>
      </c>
      <c r="F38" s="9">
        <f t="shared" si="0"/>
        <v>196</v>
      </c>
    </row>
    <row r="39" spans="1:6" ht="15.75" customHeight="1">
      <c r="A39" s="60"/>
      <c r="B39" s="38" t="s">
        <v>45</v>
      </c>
      <c r="C39" s="39">
        <v>395</v>
      </c>
      <c r="D39" s="39">
        <v>473</v>
      </c>
      <c r="E39" s="39">
        <v>501</v>
      </c>
      <c r="F39" s="13">
        <f t="shared" si="0"/>
        <v>974</v>
      </c>
    </row>
    <row r="40" spans="1:6" ht="15.75" customHeight="1">
      <c r="A40" s="60"/>
      <c r="B40" s="14" t="s">
        <v>46</v>
      </c>
      <c r="C40" s="15">
        <v>111</v>
      </c>
      <c r="D40" s="16">
        <v>146</v>
      </c>
      <c r="E40" s="16">
        <v>138</v>
      </c>
      <c r="F40" s="17">
        <f t="shared" si="0"/>
        <v>284</v>
      </c>
    </row>
    <row r="41" spans="1:6" ht="15.75" customHeight="1">
      <c r="A41" s="60"/>
      <c r="B41" s="14" t="s">
        <v>47</v>
      </c>
      <c r="C41" s="15">
        <v>343</v>
      </c>
      <c r="D41" s="16">
        <v>402</v>
      </c>
      <c r="E41" s="16">
        <v>413</v>
      </c>
      <c r="F41" s="17">
        <f t="shared" si="0"/>
        <v>815</v>
      </c>
    </row>
    <row r="42" spans="1:6" ht="15.75" customHeight="1" thickBot="1">
      <c r="A42" s="61"/>
      <c r="B42" s="32" t="s">
        <v>13</v>
      </c>
      <c r="C42" s="35">
        <f>SUM(C38:C41)</f>
        <v>920</v>
      </c>
      <c r="D42" s="33">
        <f>SUM(D38:D41)</f>
        <v>1115</v>
      </c>
      <c r="E42" s="33">
        <f>SUM(E38:E41)</f>
        <v>1154</v>
      </c>
      <c r="F42" s="34">
        <f>D42+E42</f>
        <v>2269</v>
      </c>
    </row>
    <row r="43" spans="1:6" ht="15.75" customHeight="1">
      <c r="A43" s="59" t="s">
        <v>48</v>
      </c>
      <c r="B43" s="22" t="s">
        <v>49</v>
      </c>
      <c r="C43" s="24">
        <v>169</v>
      </c>
      <c r="D43" s="23">
        <v>212</v>
      </c>
      <c r="E43" s="23">
        <v>238</v>
      </c>
      <c r="F43" s="25">
        <f t="shared" si="0"/>
        <v>450</v>
      </c>
    </row>
    <row r="44" spans="1:6" ht="15.75" customHeight="1">
      <c r="A44" s="62"/>
      <c r="B44" s="14" t="s">
        <v>50</v>
      </c>
      <c r="C44" s="15">
        <v>304</v>
      </c>
      <c r="D44" s="16">
        <v>373</v>
      </c>
      <c r="E44" s="16">
        <v>389</v>
      </c>
      <c r="F44" s="17">
        <f t="shared" si="0"/>
        <v>762</v>
      </c>
    </row>
    <row r="45" spans="1:6" ht="15.75" customHeight="1">
      <c r="A45" s="62"/>
      <c r="B45" s="10" t="s">
        <v>51</v>
      </c>
      <c r="C45" s="11">
        <v>1130</v>
      </c>
      <c r="D45" s="12">
        <v>1341</v>
      </c>
      <c r="E45" s="12">
        <v>1506</v>
      </c>
      <c r="F45" s="13">
        <f t="shared" si="0"/>
        <v>2847</v>
      </c>
    </row>
    <row r="46" spans="1:6" ht="15.75" customHeight="1">
      <c r="A46" s="62"/>
      <c r="B46" s="14" t="s">
        <v>52</v>
      </c>
      <c r="C46" s="15">
        <v>626</v>
      </c>
      <c r="D46" s="16">
        <v>510</v>
      </c>
      <c r="E46" s="16">
        <v>599</v>
      </c>
      <c r="F46" s="17">
        <f t="shared" si="0"/>
        <v>1109</v>
      </c>
    </row>
    <row r="47" spans="1:6" ht="15.75" customHeight="1">
      <c r="A47" s="62"/>
      <c r="B47" s="10" t="s">
        <v>53</v>
      </c>
      <c r="C47" s="11">
        <v>276</v>
      </c>
      <c r="D47" s="12">
        <v>341</v>
      </c>
      <c r="E47" s="12">
        <v>349</v>
      </c>
      <c r="F47" s="13">
        <f t="shared" si="0"/>
        <v>690</v>
      </c>
    </row>
    <row r="48" spans="1:6" ht="15.75" customHeight="1">
      <c r="A48" s="62"/>
      <c r="B48" s="14" t="s">
        <v>44</v>
      </c>
      <c r="C48" s="15">
        <v>92</v>
      </c>
      <c r="D48" s="16">
        <v>117</v>
      </c>
      <c r="E48" s="16">
        <v>130</v>
      </c>
      <c r="F48" s="17">
        <f t="shared" si="0"/>
        <v>247</v>
      </c>
    </row>
    <row r="49" spans="1:6" ht="15.75" customHeight="1">
      <c r="A49" s="62"/>
      <c r="B49" s="14" t="s">
        <v>54</v>
      </c>
      <c r="C49" s="16">
        <v>760</v>
      </c>
      <c r="D49" s="16">
        <v>916</v>
      </c>
      <c r="E49" s="16">
        <v>969</v>
      </c>
      <c r="F49" s="17">
        <f t="shared" si="0"/>
        <v>1885</v>
      </c>
    </row>
    <row r="50" spans="1:6" ht="15.75" customHeight="1" thickBot="1">
      <c r="A50" s="63"/>
      <c r="B50" s="32" t="s">
        <v>13</v>
      </c>
      <c r="C50" s="33">
        <f>SUM(C43:C49)</f>
        <v>3357</v>
      </c>
      <c r="D50" s="33">
        <f>SUM(D43:D49)</f>
        <v>3810</v>
      </c>
      <c r="E50" s="33">
        <f>SUM(E43:E49)</f>
        <v>4180</v>
      </c>
      <c r="F50" s="34">
        <f>D50+E50</f>
        <v>7990</v>
      </c>
    </row>
    <row r="51" spans="1:6" ht="15.75" customHeight="1" thickBot="1">
      <c r="A51" s="64" t="s">
        <v>55</v>
      </c>
      <c r="B51" s="65"/>
      <c r="C51" s="40">
        <f>SUM(C8,C12,C19,C27,C33,C37,C42,C50)</f>
        <v>22601</v>
      </c>
      <c r="D51" s="41">
        <f>SUM(D8,D12,D19,D27,D33,D37,D42,D50)</f>
        <v>27042</v>
      </c>
      <c r="E51" s="41">
        <f>SUM(E8,E12,E19,E27,E33,E37,E42,E50)</f>
        <v>27981</v>
      </c>
      <c r="F51" s="42">
        <f t="shared" si="0"/>
        <v>55023</v>
      </c>
    </row>
    <row r="52" spans="1:6" ht="15.75" customHeight="1">
      <c r="A52" s="43"/>
      <c r="B52" s="43"/>
      <c r="C52" s="66" t="s">
        <v>64</v>
      </c>
      <c r="D52" s="66"/>
      <c r="E52" s="66"/>
      <c r="F52" s="66"/>
    </row>
    <row r="53" spans="1:6" ht="15.75" customHeight="1">
      <c r="A53" s="56" t="s">
        <v>56</v>
      </c>
      <c r="B53" s="57"/>
      <c r="C53" s="57"/>
      <c r="D53" s="57"/>
      <c r="E53" s="57"/>
      <c r="F53" s="57"/>
    </row>
    <row r="54" spans="1:6" ht="15.75" customHeight="1">
      <c r="A54" s="57"/>
      <c r="B54" s="57"/>
      <c r="C54" s="57"/>
      <c r="D54" s="57"/>
      <c r="E54" s="57"/>
      <c r="F54" s="57"/>
    </row>
    <row r="57" spans="1:6" ht="15.75" customHeight="1">
      <c r="E57" s="44" t="s">
        <v>57</v>
      </c>
    </row>
  </sheetData>
  <mergeCells count="12">
    <mergeCell ref="A53:F54"/>
    <mergeCell ref="A1:F1"/>
    <mergeCell ref="A3:A8"/>
    <mergeCell ref="A9:A12"/>
    <mergeCell ref="A13:A19"/>
    <mergeCell ref="A20:A27"/>
    <mergeCell ref="A28:A33"/>
    <mergeCell ref="A34:A37"/>
    <mergeCell ref="A38:A42"/>
    <mergeCell ref="A43:A50"/>
    <mergeCell ref="A51:B51"/>
    <mergeCell ref="C52:F52"/>
  </mergeCells>
  <phoneticPr fontId="3"/>
  <pageMargins left="0.94488188976377963" right="0.74803149606299213" top="0.9055118110236221" bottom="0.9055118110236221" header="0.51181102362204722" footer="0.51181102362204722"/>
  <pageSetup paperSize="9" scale="8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7"/>
  <sheetViews>
    <sheetView view="pageBreakPreview" zoomScaleNormal="100" zoomScaleSheetLayoutView="100" workbookViewId="0">
      <selection activeCell="C52" sqref="C52:F52"/>
    </sheetView>
  </sheetViews>
  <sheetFormatPr defaultRowHeight="15.75" customHeight="1"/>
  <cols>
    <col min="1" max="6" width="14.125" style="44" customWidth="1"/>
    <col min="7" max="16384" width="9" style="1"/>
  </cols>
  <sheetData>
    <row r="1" spans="1:10" ht="21.75" customHeight="1" thickBot="1">
      <c r="A1" s="58" t="s">
        <v>0</v>
      </c>
      <c r="B1" s="58"/>
      <c r="C1" s="58"/>
      <c r="D1" s="58"/>
      <c r="E1" s="58"/>
      <c r="F1" s="58"/>
    </row>
    <row r="2" spans="1:10" ht="15.75" customHeight="1" thickBot="1">
      <c r="A2" s="2" t="s">
        <v>1</v>
      </c>
      <c r="B2" s="51" t="s">
        <v>2</v>
      </c>
      <c r="C2" s="51" t="s">
        <v>3</v>
      </c>
      <c r="D2" s="4" t="s">
        <v>4</v>
      </c>
      <c r="E2" s="4" t="s">
        <v>5</v>
      </c>
      <c r="F2" s="5" t="s">
        <v>6</v>
      </c>
    </row>
    <row r="3" spans="1:10" ht="15.75" customHeight="1">
      <c r="A3" s="59" t="s">
        <v>7</v>
      </c>
      <c r="B3" s="6" t="s">
        <v>8</v>
      </c>
      <c r="C3" s="7">
        <v>418</v>
      </c>
      <c r="D3" s="8">
        <v>499</v>
      </c>
      <c r="E3" s="8">
        <v>534</v>
      </c>
      <c r="F3" s="9">
        <f t="shared" ref="F3:F51" si="0">D3+E3</f>
        <v>1033</v>
      </c>
    </row>
    <row r="4" spans="1:10" ht="15.75" customHeight="1">
      <c r="A4" s="60"/>
      <c r="B4" s="10" t="s">
        <v>9</v>
      </c>
      <c r="C4" s="11">
        <v>230</v>
      </c>
      <c r="D4" s="12">
        <v>293</v>
      </c>
      <c r="E4" s="12">
        <v>302</v>
      </c>
      <c r="F4" s="13">
        <f t="shared" si="0"/>
        <v>595</v>
      </c>
    </row>
    <row r="5" spans="1:10" ht="15.75" customHeight="1">
      <c r="A5" s="60"/>
      <c r="B5" s="14" t="s">
        <v>10</v>
      </c>
      <c r="C5" s="15">
        <v>490</v>
      </c>
      <c r="D5" s="16">
        <v>604</v>
      </c>
      <c r="E5" s="16">
        <v>627</v>
      </c>
      <c r="F5" s="17">
        <f t="shared" si="0"/>
        <v>1231</v>
      </c>
    </row>
    <row r="6" spans="1:10" ht="15.75" customHeight="1">
      <c r="A6" s="60"/>
      <c r="B6" s="14" t="s">
        <v>11</v>
      </c>
      <c r="C6" s="15">
        <v>261</v>
      </c>
      <c r="D6" s="16">
        <v>321</v>
      </c>
      <c r="E6" s="16">
        <v>326</v>
      </c>
      <c r="F6" s="17">
        <f t="shared" si="0"/>
        <v>647</v>
      </c>
    </row>
    <row r="7" spans="1:10" ht="15.75" customHeight="1">
      <c r="A7" s="60"/>
      <c r="B7" s="14" t="s">
        <v>12</v>
      </c>
      <c r="C7" s="15">
        <v>669</v>
      </c>
      <c r="D7" s="16">
        <v>791</v>
      </c>
      <c r="E7" s="16">
        <v>854</v>
      </c>
      <c r="F7" s="17">
        <f t="shared" si="0"/>
        <v>1645</v>
      </c>
    </row>
    <row r="8" spans="1:10" ht="15.75" customHeight="1" thickBot="1">
      <c r="A8" s="61"/>
      <c r="B8" s="18" t="s">
        <v>13</v>
      </c>
      <c r="C8" s="19">
        <f>SUM(C3:C7)</f>
        <v>2068</v>
      </c>
      <c r="D8" s="20">
        <f>SUM(D3:D7)</f>
        <v>2508</v>
      </c>
      <c r="E8" s="20">
        <f>SUM(E3:E7)</f>
        <v>2643</v>
      </c>
      <c r="F8" s="21">
        <f>D8+E8</f>
        <v>5151</v>
      </c>
    </row>
    <row r="9" spans="1:10" ht="15.75" customHeight="1">
      <c r="A9" s="59" t="s">
        <v>14</v>
      </c>
      <c r="B9" s="22" t="s">
        <v>15</v>
      </c>
      <c r="C9" s="23">
        <v>232</v>
      </c>
      <c r="D9" s="24">
        <v>283</v>
      </c>
      <c r="E9" s="23">
        <v>315</v>
      </c>
      <c r="F9" s="25">
        <f t="shared" si="0"/>
        <v>598</v>
      </c>
      <c r="J9" s="26"/>
    </row>
    <row r="10" spans="1:10" ht="15.75" customHeight="1">
      <c r="A10" s="60"/>
      <c r="B10" s="14" t="s">
        <v>16</v>
      </c>
      <c r="C10" s="16">
        <v>792</v>
      </c>
      <c r="D10" s="15">
        <v>980</v>
      </c>
      <c r="E10" s="16">
        <v>975</v>
      </c>
      <c r="F10" s="17">
        <f t="shared" si="0"/>
        <v>1955</v>
      </c>
    </row>
    <row r="11" spans="1:10" ht="15.75" customHeight="1">
      <c r="A11" s="60"/>
      <c r="B11" s="14" t="s">
        <v>17</v>
      </c>
      <c r="C11" s="16">
        <v>437</v>
      </c>
      <c r="D11" s="15">
        <v>556</v>
      </c>
      <c r="E11" s="16">
        <v>523</v>
      </c>
      <c r="F11" s="17">
        <f t="shared" si="0"/>
        <v>1079</v>
      </c>
    </row>
    <row r="12" spans="1:10" ht="16.5" customHeight="1" thickBot="1">
      <c r="A12" s="61"/>
      <c r="B12" s="18" t="s">
        <v>13</v>
      </c>
      <c r="C12" s="20">
        <f>SUM(C9:C11)</f>
        <v>1461</v>
      </c>
      <c r="D12" s="19">
        <f>SUM(D9:D11)</f>
        <v>1819</v>
      </c>
      <c r="E12" s="20">
        <f>SUM(E9:E11)</f>
        <v>1813</v>
      </c>
      <c r="F12" s="21">
        <f>D12+E12</f>
        <v>3632</v>
      </c>
    </row>
    <row r="13" spans="1:10" ht="15.75" customHeight="1">
      <c r="A13" s="59" t="s">
        <v>18</v>
      </c>
      <c r="B13" s="22" t="s">
        <v>19</v>
      </c>
      <c r="C13" s="24">
        <v>7729</v>
      </c>
      <c r="D13" s="24">
        <v>9224</v>
      </c>
      <c r="E13" s="24">
        <v>9454</v>
      </c>
      <c r="F13" s="25">
        <f>D13+E13</f>
        <v>18678</v>
      </c>
    </row>
    <row r="14" spans="1:10" ht="15.75" customHeight="1">
      <c r="A14" s="60"/>
      <c r="B14" s="14" t="s">
        <v>20</v>
      </c>
      <c r="C14" s="15">
        <v>539</v>
      </c>
      <c r="D14" s="15">
        <v>652</v>
      </c>
      <c r="E14" s="15">
        <v>708</v>
      </c>
      <c r="F14" s="17">
        <f t="shared" si="0"/>
        <v>1360</v>
      </c>
    </row>
    <row r="15" spans="1:10" ht="15.75" customHeight="1">
      <c r="A15" s="60"/>
      <c r="B15" s="27" t="s">
        <v>21</v>
      </c>
      <c r="C15" s="11">
        <v>215</v>
      </c>
      <c r="D15" s="12">
        <v>270</v>
      </c>
      <c r="E15" s="12">
        <v>296</v>
      </c>
      <c r="F15" s="13">
        <f t="shared" si="0"/>
        <v>566</v>
      </c>
      <c r="H15" s="26"/>
    </row>
    <row r="16" spans="1:10" ht="15.75" customHeight="1">
      <c r="A16" s="60"/>
      <c r="B16" s="28" t="s">
        <v>22</v>
      </c>
      <c r="C16" s="16">
        <v>126</v>
      </c>
      <c r="D16" s="16">
        <v>168</v>
      </c>
      <c r="E16" s="16">
        <v>172</v>
      </c>
      <c r="F16" s="17">
        <f t="shared" si="0"/>
        <v>340</v>
      </c>
    </row>
    <row r="17" spans="1:6" ht="15.75" customHeight="1">
      <c r="A17" s="60"/>
      <c r="B17" s="29" t="s">
        <v>23</v>
      </c>
      <c r="C17" s="15">
        <v>118</v>
      </c>
      <c r="D17" s="16">
        <v>142</v>
      </c>
      <c r="E17" s="16">
        <v>137</v>
      </c>
      <c r="F17" s="17">
        <f t="shared" si="0"/>
        <v>279</v>
      </c>
    </row>
    <row r="18" spans="1:6" ht="15.75" customHeight="1">
      <c r="A18" s="60"/>
      <c r="B18" s="29" t="s">
        <v>24</v>
      </c>
      <c r="C18" s="15">
        <v>116</v>
      </c>
      <c r="D18" s="16">
        <v>171</v>
      </c>
      <c r="E18" s="16">
        <v>165</v>
      </c>
      <c r="F18" s="17">
        <f t="shared" si="0"/>
        <v>336</v>
      </c>
    </row>
    <row r="19" spans="1:6" ht="15.75" customHeight="1" thickBot="1">
      <c r="A19" s="61"/>
      <c r="B19" s="18" t="s">
        <v>13</v>
      </c>
      <c r="C19" s="19">
        <f>SUM(C13:C18)</f>
        <v>8843</v>
      </c>
      <c r="D19" s="20">
        <f>SUM(D13:D18)</f>
        <v>10627</v>
      </c>
      <c r="E19" s="20">
        <f>SUM(E13:E18)</f>
        <v>10932</v>
      </c>
      <c r="F19" s="21">
        <f>D19+E19</f>
        <v>21559</v>
      </c>
    </row>
    <row r="20" spans="1:6" ht="15.75" customHeight="1">
      <c r="A20" s="59" t="s">
        <v>25</v>
      </c>
      <c r="B20" s="22" t="s">
        <v>26</v>
      </c>
      <c r="C20" s="24">
        <v>1618</v>
      </c>
      <c r="D20" s="23">
        <v>1983</v>
      </c>
      <c r="E20" s="23">
        <v>2076</v>
      </c>
      <c r="F20" s="25">
        <f t="shared" si="0"/>
        <v>4059</v>
      </c>
    </row>
    <row r="21" spans="1:6" ht="15.75" customHeight="1">
      <c r="A21" s="60"/>
      <c r="B21" s="14" t="s">
        <v>27</v>
      </c>
      <c r="C21" s="15">
        <v>853</v>
      </c>
      <c r="D21" s="16">
        <v>983</v>
      </c>
      <c r="E21" s="16">
        <v>978</v>
      </c>
      <c r="F21" s="17">
        <f t="shared" si="0"/>
        <v>1961</v>
      </c>
    </row>
    <row r="22" spans="1:6" ht="15.75" customHeight="1">
      <c r="A22" s="60"/>
      <c r="B22" s="10" t="s">
        <v>28</v>
      </c>
      <c r="C22" s="11">
        <v>263</v>
      </c>
      <c r="D22" s="12">
        <v>320</v>
      </c>
      <c r="E22" s="12">
        <v>321</v>
      </c>
      <c r="F22" s="13">
        <f t="shared" si="0"/>
        <v>641</v>
      </c>
    </row>
    <row r="23" spans="1:6" ht="15.75" customHeight="1">
      <c r="A23" s="60"/>
      <c r="B23" s="14" t="s">
        <v>29</v>
      </c>
      <c r="C23" s="15">
        <v>187</v>
      </c>
      <c r="D23" s="16">
        <v>220</v>
      </c>
      <c r="E23" s="16">
        <v>234</v>
      </c>
      <c r="F23" s="17">
        <f t="shared" si="0"/>
        <v>454</v>
      </c>
    </row>
    <row r="24" spans="1:6" ht="15.75" customHeight="1">
      <c r="A24" s="60"/>
      <c r="B24" s="30" t="s">
        <v>30</v>
      </c>
      <c r="C24" s="16">
        <v>262</v>
      </c>
      <c r="D24" s="31">
        <v>315</v>
      </c>
      <c r="E24" s="31">
        <v>319</v>
      </c>
      <c r="F24" s="13">
        <f t="shared" si="0"/>
        <v>634</v>
      </c>
    </row>
    <row r="25" spans="1:6" ht="15.75" customHeight="1">
      <c r="A25" s="60"/>
      <c r="B25" s="14" t="s">
        <v>31</v>
      </c>
      <c r="C25" s="15">
        <v>165</v>
      </c>
      <c r="D25" s="16">
        <v>175</v>
      </c>
      <c r="E25" s="16">
        <v>181</v>
      </c>
      <c r="F25" s="17">
        <f t="shared" si="0"/>
        <v>356</v>
      </c>
    </row>
    <row r="26" spans="1:6" ht="15.75" customHeight="1">
      <c r="A26" s="60"/>
      <c r="B26" s="14" t="s">
        <v>32</v>
      </c>
      <c r="C26" s="16">
        <v>0</v>
      </c>
      <c r="D26" s="16">
        <v>0</v>
      </c>
      <c r="E26" s="16">
        <v>0</v>
      </c>
      <c r="F26" s="17">
        <f t="shared" si="0"/>
        <v>0</v>
      </c>
    </row>
    <row r="27" spans="1:6" ht="15.75" customHeight="1" thickBot="1">
      <c r="A27" s="61"/>
      <c r="B27" s="32" t="s">
        <v>13</v>
      </c>
      <c r="C27" s="33">
        <f>SUM(C20:C26)</f>
        <v>3348</v>
      </c>
      <c r="D27" s="33">
        <f>SUM(D20:D26)</f>
        <v>3996</v>
      </c>
      <c r="E27" s="33">
        <f>SUM(E20:E26)</f>
        <v>4109</v>
      </c>
      <c r="F27" s="34">
        <f>D27+E27</f>
        <v>8105</v>
      </c>
    </row>
    <row r="28" spans="1:6" ht="15.75" customHeight="1">
      <c r="A28" s="59" t="s">
        <v>33</v>
      </c>
      <c r="B28" s="22" t="s">
        <v>34</v>
      </c>
      <c r="C28" s="24">
        <v>431</v>
      </c>
      <c r="D28" s="23">
        <v>532</v>
      </c>
      <c r="E28" s="23">
        <v>518</v>
      </c>
      <c r="F28" s="25">
        <f t="shared" si="0"/>
        <v>1050</v>
      </c>
    </row>
    <row r="29" spans="1:6" ht="15.75" customHeight="1">
      <c r="A29" s="60"/>
      <c r="B29" s="14" t="s">
        <v>35</v>
      </c>
      <c r="C29" s="15">
        <v>86</v>
      </c>
      <c r="D29" s="16">
        <v>108</v>
      </c>
      <c r="E29" s="16">
        <v>106</v>
      </c>
      <c r="F29" s="17">
        <f t="shared" si="0"/>
        <v>214</v>
      </c>
    </row>
    <row r="30" spans="1:6" ht="15.75" customHeight="1">
      <c r="A30" s="60"/>
      <c r="B30" s="14" t="s">
        <v>36</v>
      </c>
      <c r="C30" s="15">
        <v>61</v>
      </c>
      <c r="D30" s="16">
        <v>63</v>
      </c>
      <c r="E30" s="16">
        <v>57</v>
      </c>
      <c r="F30" s="17">
        <f t="shared" si="0"/>
        <v>120</v>
      </c>
    </row>
    <row r="31" spans="1:6" ht="15.75" customHeight="1">
      <c r="A31" s="60"/>
      <c r="B31" s="14" t="s">
        <v>37</v>
      </c>
      <c r="C31" s="15">
        <v>114</v>
      </c>
      <c r="D31" s="16">
        <v>125</v>
      </c>
      <c r="E31" s="16">
        <v>126</v>
      </c>
      <c r="F31" s="17">
        <f>D31+E31</f>
        <v>251</v>
      </c>
    </row>
    <row r="32" spans="1:6" ht="15.75" customHeight="1">
      <c r="A32" s="60"/>
      <c r="B32" s="14" t="s">
        <v>38</v>
      </c>
      <c r="C32" s="15">
        <v>0</v>
      </c>
      <c r="D32" s="16">
        <v>0</v>
      </c>
      <c r="E32" s="16">
        <v>0</v>
      </c>
      <c r="F32" s="17">
        <f t="shared" si="0"/>
        <v>0</v>
      </c>
    </row>
    <row r="33" spans="1:6" ht="15.75" customHeight="1" thickBot="1">
      <c r="A33" s="61"/>
      <c r="B33" s="32" t="s">
        <v>13</v>
      </c>
      <c r="C33" s="35">
        <f>SUM(C28:C32)</f>
        <v>692</v>
      </c>
      <c r="D33" s="33">
        <f>SUM(D28:D32)</f>
        <v>828</v>
      </c>
      <c r="E33" s="33">
        <f>SUM(E28:E32)</f>
        <v>807</v>
      </c>
      <c r="F33" s="34">
        <f>D33+E33</f>
        <v>1635</v>
      </c>
    </row>
    <row r="34" spans="1:6" ht="15.75" customHeight="1">
      <c r="A34" s="59" t="s">
        <v>39</v>
      </c>
      <c r="B34" s="36" t="s">
        <v>40</v>
      </c>
      <c r="C34" s="8">
        <v>787</v>
      </c>
      <c r="D34" s="8">
        <v>923</v>
      </c>
      <c r="E34" s="8">
        <v>942</v>
      </c>
      <c r="F34" s="9">
        <f t="shared" si="0"/>
        <v>1865</v>
      </c>
    </row>
    <row r="35" spans="1:6" ht="15.75" customHeight="1">
      <c r="A35" s="60"/>
      <c r="B35" s="37" t="s">
        <v>41</v>
      </c>
      <c r="C35" s="16">
        <v>717</v>
      </c>
      <c r="D35" s="16">
        <v>891</v>
      </c>
      <c r="E35" s="16">
        <v>924</v>
      </c>
      <c r="F35" s="17">
        <f t="shared" si="0"/>
        <v>1815</v>
      </c>
    </row>
    <row r="36" spans="1:6" ht="15.75" customHeight="1">
      <c r="A36" s="60"/>
      <c r="B36" s="14" t="s">
        <v>42</v>
      </c>
      <c r="C36" s="16">
        <v>412</v>
      </c>
      <c r="D36" s="16">
        <v>520</v>
      </c>
      <c r="E36" s="16">
        <v>481</v>
      </c>
      <c r="F36" s="17">
        <f t="shared" si="0"/>
        <v>1001</v>
      </c>
    </row>
    <row r="37" spans="1:6" ht="15.75" customHeight="1" thickBot="1">
      <c r="A37" s="61"/>
      <c r="B37" s="18" t="s">
        <v>13</v>
      </c>
      <c r="C37" s="19">
        <f>SUM(C34:C36)</f>
        <v>1916</v>
      </c>
      <c r="D37" s="20">
        <f>SUM(D34:D36)</f>
        <v>2334</v>
      </c>
      <c r="E37" s="20">
        <f>SUM(E34:E36)</f>
        <v>2347</v>
      </c>
      <c r="F37" s="21">
        <f>D37+E37</f>
        <v>4681</v>
      </c>
    </row>
    <row r="38" spans="1:6" ht="15.75" customHeight="1">
      <c r="A38" s="59" t="s">
        <v>43</v>
      </c>
      <c r="B38" s="36" t="s">
        <v>44</v>
      </c>
      <c r="C38" s="8">
        <v>72</v>
      </c>
      <c r="D38" s="8">
        <v>94</v>
      </c>
      <c r="E38" s="8">
        <v>102</v>
      </c>
      <c r="F38" s="9">
        <f t="shared" si="0"/>
        <v>196</v>
      </c>
    </row>
    <row r="39" spans="1:6" ht="15.75" customHeight="1">
      <c r="A39" s="60"/>
      <c r="B39" s="38" t="s">
        <v>45</v>
      </c>
      <c r="C39" s="39">
        <v>397</v>
      </c>
      <c r="D39" s="39">
        <v>473</v>
      </c>
      <c r="E39" s="39">
        <v>502</v>
      </c>
      <c r="F39" s="13">
        <f t="shared" si="0"/>
        <v>975</v>
      </c>
    </row>
    <row r="40" spans="1:6" ht="15.75" customHeight="1">
      <c r="A40" s="60"/>
      <c r="B40" s="14" t="s">
        <v>46</v>
      </c>
      <c r="C40" s="15">
        <v>111</v>
      </c>
      <c r="D40" s="16">
        <v>146</v>
      </c>
      <c r="E40" s="16">
        <v>138</v>
      </c>
      <c r="F40" s="17">
        <f t="shared" si="0"/>
        <v>284</v>
      </c>
    </row>
    <row r="41" spans="1:6" ht="15.75" customHeight="1">
      <c r="A41" s="60"/>
      <c r="B41" s="14" t="s">
        <v>47</v>
      </c>
      <c r="C41" s="15">
        <v>344</v>
      </c>
      <c r="D41" s="16">
        <v>400</v>
      </c>
      <c r="E41" s="16">
        <v>412</v>
      </c>
      <c r="F41" s="17">
        <f t="shared" si="0"/>
        <v>812</v>
      </c>
    </row>
    <row r="42" spans="1:6" ht="15.75" customHeight="1" thickBot="1">
      <c r="A42" s="61"/>
      <c r="B42" s="32" t="s">
        <v>13</v>
      </c>
      <c r="C42" s="35">
        <f>SUM(C38:C41)</f>
        <v>924</v>
      </c>
      <c r="D42" s="33">
        <f>SUM(D38:D41)</f>
        <v>1113</v>
      </c>
      <c r="E42" s="33">
        <f>SUM(E38:E41)</f>
        <v>1154</v>
      </c>
      <c r="F42" s="34">
        <f>D42+E42</f>
        <v>2267</v>
      </c>
    </row>
    <row r="43" spans="1:6" ht="15.75" customHeight="1">
      <c r="A43" s="59" t="s">
        <v>48</v>
      </c>
      <c r="B43" s="22" t="s">
        <v>49</v>
      </c>
      <c r="C43" s="24">
        <v>168</v>
      </c>
      <c r="D43" s="23">
        <v>209</v>
      </c>
      <c r="E43" s="23">
        <v>237</v>
      </c>
      <c r="F43" s="25">
        <f t="shared" si="0"/>
        <v>446</v>
      </c>
    </row>
    <row r="44" spans="1:6" ht="15.75" customHeight="1">
      <c r="A44" s="62"/>
      <c r="B44" s="14" t="s">
        <v>50</v>
      </c>
      <c r="C44" s="15">
        <v>307</v>
      </c>
      <c r="D44" s="16">
        <v>376</v>
      </c>
      <c r="E44" s="16">
        <v>392</v>
      </c>
      <c r="F44" s="17">
        <f t="shared" si="0"/>
        <v>768</v>
      </c>
    </row>
    <row r="45" spans="1:6" ht="15.75" customHeight="1">
      <c r="A45" s="62"/>
      <c r="B45" s="10" t="s">
        <v>51</v>
      </c>
      <c r="C45" s="11">
        <v>1132</v>
      </c>
      <c r="D45" s="12">
        <v>1345</v>
      </c>
      <c r="E45" s="12">
        <v>1501</v>
      </c>
      <c r="F45" s="13">
        <f t="shared" si="0"/>
        <v>2846</v>
      </c>
    </row>
    <row r="46" spans="1:6" ht="15.75" customHeight="1">
      <c r="A46" s="62"/>
      <c r="B46" s="14" t="s">
        <v>52</v>
      </c>
      <c r="C46" s="15">
        <v>629</v>
      </c>
      <c r="D46" s="16">
        <v>509</v>
      </c>
      <c r="E46" s="16">
        <v>599</v>
      </c>
      <c r="F46" s="17">
        <f t="shared" si="0"/>
        <v>1108</v>
      </c>
    </row>
    <row r="47" spans="1:6" ht="15.75" customHeight="1">
      <c r="A47" s="62"/>
      <c r="B47" s="10" t="s">
        <v>53</v>
      </c>
      <c r="C47" s="11">
        <v>276</v>
      </c>
      <c r="D47" s="12">
        <v>341</v>
      </c>
      <c r="E47" s="12">
        <v>348</v>
      </c>
      <c r="F47" s="13">
        <f t="shared" si="0"/>
        <v>689</v>
      </c>
    </row>
    <row r="48" spans="1:6" ht="15.75" customHeight="1">
      <c r="A48" s="62"/>
      <c r="B48" s="14" t="s">
        <v>44</v>
      </c>
      <c r="C48" s="15">
        <v>93</v>
      </c>
      <c r="D48" s="16">
        <v>120</v>
      </c>
      <c r="E48" s="16">
        <v>131</v>
      </c>
      <c r="F48" s="17">
        <f t="shared" si="0"/>
        <v>251</v>
      </c>
    </row>
    <row r="49" spans="1:6" ht="15.75" customHeight="1">
      <c r="A49" s="62"/>
      <c r="B49" s="14" t="s">
        <v>54</v>
      </c>
      <c r="C49" s="16">
        <v>760</v>
      </c>
      <c r="D49" s="16">
        <v>915</v>
      </c>
      <c r="E49" s="16">
        <v>966</v>
      </c>
      <c r="F49" s="17">
        <f t="shared" si="0"/>
        <v>1881</v>
      </c>
    </row>
    <row r="50" spans="1:6" ht="15.75" customHeight="1" thickBot="1">
      <c r="A50" s="63"/>
      <c r="B50" s="32" t="s">
        <v>13</v>
      </c>
      <c r="C50" s="33">
        <f>SUM(C43:C49)</f>
        <v>3365</v>
      </c>
      <c r="D50" s="33">
        <f>SUM(D43:D49)</f>
        <v>3815</v>
      </c>
      <c r="E50" s="33">
        <f>SUM(E43:E49)</f>
        <v>4174</v>
      </c>
      <c r="F50" s="34">
        <f>D50+E50</f>
        <v>7989</v>
      </c>
    </row>
    <row r="51" spans="1:6" ht="15.75" customHeight="1" thickBot="1">
      <c r="A51" s="64" t="s">
        <v>55</v>
      </c>
      <c r="B51" s="65"/>
      <c r="C51" s="40">
        <f>SUM(C8,C12,C19,C27,C33,C37,C42,C50)</f>
        <v>22617</v>
      </c>
      <c r="D51" s="41">
        <f>SUM(D8,D12,D19,D27,D33,D37,D42,D50)</f>
        <v>27040</v>
      </c>
      <c r="E51" s="41">
        <f>SUM(E8,E12,E19,E27,E33,E37,E42,E50)</f>
        <v>27979</v>
      </c>
      <c r="F51" s="42">
        <f t="shared" si="0"/>
        <v>55019</v>
      </c>
    </row>
    <row r="52" spans="1:6" ht="15.75" customHeight="1">
      <c r="A52" s="43"/>
      <c r="B52" s="43"/>
      <c r="C52" s="66" t="s">
        <v>65</v>
      </c>
      <c r="D52" s="66"/>
      <c r="E52" s="66"/>
      <c r="F52" s="66"/>
    </row>
    <row r="53" spans="1:6" ht="15.75" customHeight="1">
      <c r="A53" s="56" t="s">
        <v>56</v>
      </c>
      <c r="B53" s="57"/>
      <c r="C53" s="57"/>
      <c r="D53" s="57"/>
      <c r="E53" s="57"/>
      <c r="F53" s="57"/>
    </row>
    <row r="54" spans="1:6" ht="15.75" customHeight="1">
      <c r="A54" s="57"/>
      <c r="B54" s="57"/>
      <c r="C54" s="57"/>
      <c r="D54" s="57"/>
      <c r="E54" s="57"/>
      <c r="F54" s="57"/>
    </row>
    <row r="57" spans="1:6" ht="15.75" customHeight="1">
      <c r="E57" s="44" t="s">
        <v>57</v>
      </c>
    </row>
  </sheetData>
  <mergeCells count="12">
    <mergeCell ref="A53:F54"/>
    <mergeCell ref="A1:F1"/>
    <mergeCell ref="A3:A8"/>
    <mergeCell ref="A9:A12"/>
    <mergeCell ref="A13:A19"/>
    <mergeCell ref="A20:A27"/>
    <mergeCell ref="A28:A33"/>
    <mergeCell ref="A34:A37"/>
    <mergeCell ref="A38:A42"/>
    <mergeCell ref="A43:A50"/>
    <mergeCell ref="A51:B51"/>
    <mergeCell ref="C52:F52"/>
  </mergeCells>
  <phoneticPr fontId="3"/>
  <pageMargins left="0.94488188976377963" right="0.74803149606299213" top="0.9055118110236221" bottom="0.9055118110236221" header="0.51181102362204722" footer="0.51181102362204722"/>
  <pageSetup paperSize="9" scale="8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7"/>
  <sheetViews>
    <sheetView view="pageBreakPreview" topLeftCell="A35" zoomScaleNormal="100" zoomScaleSheetLayoutView="100" workbookViewId="0">
      <selection activeCell="C52" sqref="C52:F52"/>
    </sheetView>
  </sheetViews>
  <sheetFormatPr defaultRowHeight="15.75" customHeight="1"/>
  <cols>
    <col min="1" max="6" width="14.125" style="44" customWidth="1"/>
    <col min="7" max="16384" width="9" style="1"/>
  </cols>
  <sheetData>
    <row r="1" spans="1:10" ht="21.75" customHeight="1" thickBot="1">
      <c r="A1" s="58" t="s">
        <v>0</v>
      </c>
      <c r="B1" s="58"/>
      <c r="C1" s="58"/>
      <c r="D1" s="58"/>
      <c r="E1" s="58"/>
      <c r="F1" s="58"/>
    </row>
    <row r="2" spans="1:10" ht="15.75" customHeight="1" thickBot="1">
      <c r="A2" s="2" t="s">
        <v>1</v>
      </c>
      <c r="B2" s="52" t="s">
        <v>2</v>
      </c>
      <c r="C2" s="52" t="s">
        <v>3</v>
      </c>
      <c r="D2" s="4" t="s">
        <v>4</v>
      </c>
      <c r="E2" s="4" t="s">
        <v>5</v>
      </c>
      <c r="F2" s="5" t="s">
        <v>6</v>
      </c>
    </row>
    <row r="3" spans="1:10" ht="15.75" customHeight="1">
      <c r="A3" s="59" t="s">
        <v>7</v>
      </c>
      <c r="B3" s="6" t="s">
        <v>8</v>
      </c>
      <c r="C3" s="7">
        <v>417</v>
      </c>
      <c r="D3" s="8">
        <v>497</v>
      </c>
      <c r="E3" s="8">
        <v>533</v>
      </c>
      <c r="F3" s="9">
        <f t="shared" ref="F3:F51" si="0">D3+E3</f>
        <v>1030</v>
      </c>
    </row>
    <row r="4" spans="1:10" ht="15.75" customHeight="1">
      <c r="A4" s="60"/>
      <c r="B4" s="10" t="s">
        <v>9</v>
      </c>
      <c r="C4" s="11">
        <v>232</v>
      </c>
      <c r="D4" s="12">
        <v>294</v>
      </c>
      <c r="E4" s="12">
        <v>300</v>
      </c>
      <c r="F4" s="13">
        <f t="shared" si="0"/>
        <v>594</v>
      </c>
    </row>
    <row r="5" spans="1:10" ht="15.75" customHeight="1">
      <c r="A5" s="60"/>
      <c r="B5" s="14" t="s">
        <v>10</v>
      </c>
      <c r="C5" s="15">
        <v>489</v>
      </c>
      <c r="D5" s="16">
        <v>602</v>
      </c>
      <c r="E5" s="16">
        <v>625</v>
      </c>
      <c r="F5" s="17">
        <f t="shared" si="0"/>
        <v>1227</v>
      </c>
    </row>
    <row r="6" spans="1:10" ht="15.75" customHeight="1">
      <c r="A6" s="60"/>
      <c r="B6" s="14" t="s">
        <v>11</v>
      </c>
      <c r="C6" s="15">
        <v>262</v>
      </c>
      <c r="D6" s="16">
        <v>323</v>
      </c>
      <c r="E6" s="16">
        <v>328</v>
      </c>
      <c r="F6" s="17">
        <f t="shared" si="0"/>
        <v>651</v>
      </c>
    </row>
    <row r="7" spans="1:10" ht="15.75" customHeight="1">
      <c r="A7" s="60"/>
      <c r="B7" s="14" t="s">
        <v>12</v>
      </c>
      <c r="C7" s="15">
        <v>670</v>
      </c>
      <c r="D7" s="16">
        <v>786</v>
      </c>
      <c r="E7" s="16">
        <v>853</v>
      </c>
      <c r="F7" s="17">
        <f t="shared" si="0"/>
        <v>1639</v>
      </c>
    </row>
    <row r="8" spans="1:10" ht="15.75" customHeight="1" thickBot="1">
      <c r="A8" s="61"/>
      <c r="B8" s="18" t="s">
        <v>13</v>
      </c>
      <c r="C8" s="19">
        <f>SUM(C3:C7)</f>
        <v>2070</v>
      </c>
      <c r="D8" s="20">
        <f>SUM(D3:D7)</f>
        <v>2502</v>
      </c>
      <c r="E8" s="20">
        <f>SUM(E3:E7)</f>
        <v>2639</v>
      </c>
      <c r="F8" s="21">
        <f>D8+E8</f>
        <v>5141</v>
      </c>
    </row>
    <row r="9" spans="1:10" ht="15.75" customHeight="1">
      <c r="A9" s="59" t="s">
        <v>14</v>
      </c>
      <c r="B9" s="22" t="s">
        <v>15</v>
      </c>
      <c r="C9" s="23">
        <v>232</v>
      </c>
      <c r="D9" s="24">
        <v>283</v>
      </c>
      <c r="E9" s="23">
        <v>313</v>
      </c>
      <c r="F9" s="25">
        <f t="shared" si="0"/>
        <v>596</v>
      </c>
      <c r="J9" s="26"/>
    </row>
    <row r="10" spans="1:10" ht="15.75" customHeight="1">
      <c r="A10" s="60"/>
      <c r="B10" s="14" t="s">
        <v>16</v>
      </c>
      <c r="C10" s="16">
        <v>796</v>
      </c>
      <c r="D10" s="15">
        <v>982</v>
      </c>
      <c r="E10" s="16">
        <v>977</v>
      </c>
      <c r="F10" s="17">
        <f t="shared" si="0"/>
        <v>1959</v>
      </c>
    </row>
    <row r="11" spans="1:10" ht="15.75" customHeight="1">
      <c r="A11" s="60"/>
      <c r="B11" s="14" t="s">
        <v>17</v>
      </c>
      <c r="C11" s="16">
        <v>436</v>
      </c>
      <c r="D11" s="15">
        <v>550</v>
      </c>
      <c r="E11" s="16">
        <v>523</v>
      </c>
      <c r="F11" s="17">
        <f t="shared" si="0"/>
        <v>1073</v>
      </c>
    </row>
    <row r="12" spans="1:10" ht="16.5" customHeight="1" thickBot="1">
      <c r="A12" s="61"/>
      <c r="B12" s="18" t="s">
        <v>13</v>
      </c>
      <c r="C12" s="20">
        <f>SUM(C9:C11)</f>
        <v>1464</v>
      </c>
      <c r="D12" s="19">
        <f>SUM(D9:D11)</f>
        <v>1815</v>
      </c>
      <c r="E12" s="20">
        <f>SUM(E9:E11)</f>
        <v>1813</v>
      </c>
      <c r="F12" s="21">
        <f>D12+E12</f>
        <v>3628</v>
      </c>
    </row>
    <row r="13" spans="1:10" ht="15.75" customHeight="1">
      <c r="A13" s="59" t="s">
        <v>18</v>
      </c>
      <c r="B13" s="22" t="s">
        <v>19</v>
      </c>
      <c r="C13" s="24">
        <v>7734</v>
      </c>
      <c r="D13" s="24">
        <v>9221</v>
      </c>
      <c r="E13" s="24">
        <v>9449</v>
      </c>
      <c r="F13" s="25">
        <f>D13+E13</f>
        <v>18670</v>
      </c>
    </row>
    <row r="14" spans="1:10" ht="15.75" customHeight="1">
      <c r="A14" s="60"/>
      <c r="B14" s="14" t="s">
        <v>20</v>
      </c>
      <c r="C14" s="15">
        <v>540</v>
      </c>
      <c r="D14" s="15">
        <v>652</v>
      </c>
      <c r="E14" s="15">
        <v>707</v>
      </c>
      <c r="F14" s="17">
        <f t="shared" si="0"/>
        <v>1359</v>
      </c>
    </row>
    <row r="15" spans="1:10" ht="15.75" customHeight="1">
      <c r="A15" s="60"/>
      <c r="B15" s="27" t="s">
        <v>21</v>
      </c>
      <c r="C15" s="11">
        <v>219</v>
      </c>
      <c r="D15" s="12">
        <v>277</v>
      </c>
      <c r="E15" s="12">
        <v>299</v>
      </c>
      <c r="F15" s="13">
        <f t="shared" si="0"/>
        <v>576</v>
      </c>
      <c r="H15" s="26"/>
    </row>
    <row r="16" spans="1:10" ht="15.75" customHeight="1">
      <c r="A16" s="60"/>
      <c r="B16" s="28" t="s">
        <v>22</v>
      </c>
      <c r="C16" s="16">
        <v>126</v>
      </c>
      <c r="D16" s="16">
        <v>168</v>
      </c>
      <c r="E16" s="16">
        <v>172</v>
      </c>
      <c r="F16" s="17">
        <f t="shared" si="0"/>
        <v>340</v>
      </c>
    </row>
    <row r="17" spans="1:6" ht="15.75" customHeight="1">
      <c r="A17" s="60"/>
      <c r="B17" s="29" t="s">
        <v>23</v>
      </c>
      <c r="C17" s="15">
        <v>117</v>
      </c>
      <c r="D17" s="16">
        <v>140</v>
      </c>
      <c r="E17" s="16">
        <v>136</v>
      </c>
      <c r="F17" s="17">
        <f t="shared" si="0"/>
        <v>276</v>
      </c>
    </row>
    <row r="18" spans="1:6" ht="15.75" customHeight="1">
      <c r="A18" s="60"/>
      <c r="B18" s="29" t="s">
        <v>24</v>
      </c>
      <c r="C18" s="15">
        <v>117</v>
      </c>
      <c r="D18" s="16">
        <v>173</v>
      </c>
      <c r="E18" s="16">
        <v>166</v>
      </c>
      <c r="F18" s="17">
        <f t="shared" si="0"/>
        <v>339</v>
      </c>
    </row>
    <row r="19" spans="1:6" ht="15.75" customHeight="1" thickBot="1">
      <c r="A19" s="61"/>
      <c r="B19" s="18" t="s">
        <v>13</v>
      </c>
      <c r="C19" s="19">
        <f>SUM(C13:C18)</f>
        <v>8853</v>
      </c>
      <c r="D19" s="20">
        <f>SUM(D13:D18)</f>
        <v>10631</v>
      </c>
      <c r="E19" s="20">
        <f>SUM(E13:E18)</f>
        <v>10929</v>
      </c>
      <c r="F19" s="21">
        <f>D19+E19</f>
        <v>21560</v>
      </c>
    </row>
    <row r="20" spans="1:6" ht="15.75" customHeight="1">
      <c r="A20" s="59" t="s">
        <v>25</v>
      </c>
      <c r="B20" s="22" t="s">
        <v>26</v>
      </c>
      <c r="C20" s="24">
        <v>1618</v>
      </c>
      <c r="D20" s="23">
        <v>1985</v>
      </c>
      <c r="E20" s="23">
        <v>2080</v>
      </c>
      <c r="F20" s="25">
        <f t="shared" si="0"/>
        <v>4065</v>
      </c>
    </row>
    <row r="21" spans="1:6" ht="15.75" customHeight="1">
      <c r="A21" s="60"/>
      <c r="B21" s="14" t="s">
        <v>27</v>
      </c>
      <c r="C21" s="15">
        <v>851</v>
      </c>
      <c r="D21" s="16">
        <v>982</v>
      </c>
      <c r="E21" s="16">
        <v>974</v>
      </c>
      <c r="F21" s="17">
        <f t="shared" si="0"/>
        <v>1956</v>
      </c>
    </row>
    <row r="22" spans="1:6" ht="15.75" customHeight="1">
      <c r="A22" s="60"/>
      <c r="B22" s="10" t="s">
        <v>28</v>
      </c>
      <c r="C22" s="11">
        <v>263</v>
      </c>
      <c r="D22" s="12">
        <v>319</v>
      </c>
      <c r="E22" s="12">
        <v>321</v>
      </c>
      <c r="F22" s="13">
        <f t="shared" si="0"/>
        <v>640</v>
      </c>
    </row>
    <row r="23" spans="1:6" ht="15.75" customHeight="1">
      <c r="A23" s="60"/>
      <c r="B23" s="14" t="s">
        <v>29</v>
      </c>
      <c r="C23" s="15">
        <v>188</v>
      </c>
      <c r="D23" s="16">
        <v>220</v>
      </c>
      <c r="E23" s="16">
        <v>232</v>
      </c>
      <c r="F23" s="17">
        <f t="shared" si="0"/>
        <v>452</v>
      </c>
    </row>
    <row r="24" spans="1:6" ht="15.75" customHeight="1">
      <c r="A24" s="60"/>
      <c r="B24" s="30" t="s">
        <v>30</v>
      </c>
      <c r="C24" s="16">
        <v>260</v>
      </c>
      <c r="D24" s="31">
        <v>314</v>
      </c>
      <c r="E24" s="31">
        <v>318</v>
      </c>
      <c r="F24" s="13">
        <f t="shared" si="0"/>
        <v>632</v>
      </c>
    </row>
    <row r="25" spans="1:6" ht="15.75" customHeight="1">
      <c r="A25" s="60"/>
      <c r="B25" s="14" t="s">
        <v>31</v>
      </c>
      <c r="C25" s="15">
        <v>164</v>
      </c>
      <c r="D25" s="16">
        <v>174</v>
      </c>
      <c r="E25" s="16">
        <v>181</v>
      </c>
      <c r="F25" s="17">
        <f t="shared" si="0"/>
        <v>355</v>
      </c>
    </row>
    <row r="26" spans="1:6" ht="15.75" customHeight="1">
      <c r="A26" s="60"/>
      <c r="B26" s="14" t="s">
        <v>32</v>
      </c>
      <c r="C26" s="16">
        <v>0</v>
      </c>
      <c r="D26" s="16">
        <v>0</v>
      </c>
      <c r="E26" s="16">
        <v>0</v>
      </c>
      <c r="F26" s="17">
        <f t="shared" si="0"/>
        <v>0</v>
      </c>
    </row>
    <row r="27" spans="1:6" ht="15.75" customHeight="1" thickBot="1">
      <c r="A27" s="61"/>
      <c r="B27" s="32" t="s">
        <v>13</v>
      </c>
      <c r="C27" s="33">
        <f>SUM(C20:C26)</f>
        <v>3344</v>
      </c>
      <c r="D27" s="33">
        <f>SUM(D20:D26)</f>
        <v>3994</v>
      </c>
      <c r="E27" s="33">
        <f>SUM(E20:E26)</f>
        <v>4106</v>
      </c>
      <c r="F27" s="34">
        <f>D27+E27</f>
        <v>8100</v>
      </c>
    </row>
    <row r="28" spans="1:6" ht="15.75" customHeight="1">
      <c r="A28" s="59" t="s">
        <v>33</v>
      </c>
      <c r="B28" s="22" t="s">
        <v>34</v>
      </c>
      <c r="C28" s="24">
        <v>431</v>
      </c>
      <c r="D28" s="23">
        <v>531</v>
      </c>
      <c r="E28" s="23">
        <v>522</v>
      </c>
      <c r="F28" s="25">
        <f t="shared" si="0"/>
        <v>1053</v>
      </c>
    </row>
    <row r="29" spans="1:6" ht="15.75" customHeight="1">
      <c r="A29" s="60"/>
      <c r="B29" s="14" t="s">
        <v>35</v>
      </c>
      <c r="C29" s="15">
        <v>87</v>
      </c>
      <c r="D29" s="16">
        <v>109</v>
      </c>
      <c r="E29" s="16">
        <v>106</v>
      </c>
      <c r="F29" s="17">
        <f t="shared" si="0"/>
        <v>215</v>
      </c>
    </row>
    <row r="30" spans="1:6" ht="15.75" customHeight="1">
      <c r="A30" s="60"/>
      <c r="B30" s="14" t="s">
        <v>36</v>
      </c>
      <c r="C30" s="15">
        <v>60</v>
      </c>
      <c r="D30" s="16">
        <v>63</v>
      </c>
      <c r="E30" s="16">
        <v>56</v>
      </c>
      <c r="F30" s="17">
        <f t="shared" si="0"/>
        <v>119</v>
      </c>
    </row>
    <row r="31" spans="1:6" ht="15.75" customHeight="1">
      <c r="A31" s="60"/>
      <c r="B31" s="14" t="s">
        <v>37</v>
      </c>
      <c r="C31" s="15">
        <v>113</v>
      </c>
      <c r="D31" s="16">
        <v>124</v>
      </c>
      <c r="E31" s="16">
        <v>125</v>
      </c>
      <c r="F31" s="17">
        <f>D31+E31</f>
        <v>249</v>
      </c>
    </row>
    <row r="32" spans="1:6" ht="15.75" customHeight="1">
      <c r="A32" s="60"/>
      <c r="B32" s="14" t="s">
        <v>38</v>
      </c>
      <c r="C32" s="15">
        <v>0</v>
      </c>
      <c r="D32" s="16">
        <v>0</v>
      </c>
      <c r="E32" s="16">
        <v>0</v>
      </c>
      <c r="F32" s="17">
        <f t="shared" si="0"/>
        <v>0</v>
      </c>
    </row>
    <row r="33" spans="1:6" ht="15.75" customHeight="1" thickBot="1">
      <c r="A33" s="61"/>
      <c r="B33" s="32" t="s">
        <v>13</v>
      </c>
      <c r="C33" s="35">
        <f>SUM(C28:C32)</f>
        <v>691</v>
      </c>
      <c r="D33" s="33">
        <f>SUM(D28:D32)</f>
        <v>827</v>
      </c>
      <c r="E33" s="33">
        <f>SUM(E28:E32)</f>
        <v>809</v>
      </c>
      <c r="F33" s="34">
        <f>D33+E33</f>
        <v>1636</v>
      </c>
    </row>
    <row r="34" spans="1:6" ht="15.75" customHeight="1">
      <c r="A34" s="59" t="s">
        <v>39</v>
      </c>
      <c r="B34" s="36" t="s">
        <v>40</v>
      </c>
      <c r="C34" s="8">
        <v>785</v>
      </c>
      <c r="D34" s="8">
        <v>920</v>
      </c>
      <c r="E34" s="8">
        <v>937</v>
      </c>
      <c r="F34" s="9">
        <f t="shared" si="0"/>
        <v>1857</v>
      </c>
    </row>
    <row r="35" spans="1:6" ht="15.75" customHeight="1">
      <c r="A35" s="60"/>
      <c r="B35" s="37" t="s">
        <v>41</v>
      </c>
      <c r="C35" s="16">
        <v>719</v>
      </c>
      <c r="D35" s="16">
        <v>889</v>
      </c>
      <c r="E35" s="16">
        <v>930</v>
      </c>
      <c r="F35" s="17">
        <f t="shared" si="0"/>
        <v>1819</v>
      </c>
    </row>
    <row r="36" spans="1:6" ht="15.75" customHeight="1">
      <c r="A36" s="60"/>
      <c r="B36" s="14" t="s">
        <v>42</v>
      </c>
      <c r="C36" s="16">
        <v>411</v>
      </c>
      <c r="D36" s="16">
        <v>519</v>
      </c>
      <c r="E36" s="16">
        <v>480</v>
      </c>
      <c r="F36" s="17">
        <f t="shared" si="0"/>
        <v>999</v>
      </c>
    </row>
    <row r="37" spans="1:6" ht="15.75" customHeight="1" thickBot="1">
      <c r="A37" s="61"/>
      <c r="B37" s="18" t="s">
        <v>13</v>
      </c>
      <c r="C37" s="19">
        <f>SUM(C34:C36)</f>
        <v>1915</v>
      </c>
      <c r="D37" s="20">
        <f>SUM(D34:D36)</f>
        <v>2328</v>
      </c>
      <c r="E37" s="20">
        <f>SUM(E34:E36)</f>
        <v>2347</v>
      </c>
      <c r="F37" s="21">
        <f>D37+E37</f>
        <v>4675</v>
      </c>
    </row>
    <row r="38" spans="1:6" ht="15.75" customHeight="1">
      <c r="A38" s="59" t="s">
        <v>43</v>
      </c>
      <c r="B38" s="36" t="s">
        <v>44</v>
      </c>
      <c r="C38" s="8">
        <v>71</v>
      </c>
      <c r="D38" s="8">
        <v>92</v>
      </c>
      <c r="E38" s="8">
        <v>102</v>
      </c>
      <c r="F38" s="9">
        <f t="shared" si="0"/>
        <v>194</v>
      </c>
    </row>
    <row r="39" spans="1:6" ht="15.75" customHeight="1">
      <c r="A39" s="60"/>
      <c r="B39" s="38" t="s">
        <v>45</v>
      </c>
      <c r="C39" s="39">
        <v>398</v>
      </c>
      <c r="D39" s="39">
        <v>470</v>
      </c>
      <c r="E39" s="39">
        <v>503</v>
      </c>
      <c r="F39" s="13">
        <f t="shared" si="0"/>
        <v>973</v>
      </c>
    </row>
    <row r="40" spans="1:6" ht="15.75" customHeight="1">
      <c r="A40" s="60"/>
      <c r="B40" s="14" t="s">
        <v>46</v>
      </c>
      <c r="C40" s="15">
        <v>111</v>
      </c>
      <c r="D40" s="16">
        <v>146</v>
      </c>
      <c r="E40" s="16">
        <v>138</v>
      </c>
      <c r="F40" s="17">
        <f t="shared" si="0"/>
        <v>284</v>
      </c>
    </row>
    <row r="41" spans="1:6" ht="15.75" customHeight="1">
      <c r="A41" s="60"/>
      <c r="B41" s="14" t="s">
        <v>47</v>
      </c>
      <c r="C41" s="15">
        <v>346</v>
      </c>
      <c r="D41" s="16">
        <v>401</v>
      </c>
      <c r="E41" s="16">
        <v>413</v>
      </c>
      <c r="F41" s="17">
        <f t="shared" si="0"/>
        <v>814</v>
      </c>
    </row>
    <row r="42" spans="1:6" ht="15.75" customHeight="1" thickBot="1">
      <c r="A42" s="61"/>
      <c r="B42" s="32" t="s">
        <v>13</v>
      </c>
      <c r="C42" s="35">
        <f>SUM(C38:C41)</f>
        <v>926</v>
      </c>
      <c r="D42" s="33">
        <f>SUM(D38:D41)</f>
        <v>1109</v>
      </c>
      <c r="E42" s="33">
        <f>SUM(E38:E41)</f>
        <v>1156</v>
      </c>
      <c r="F42" s="34">
        <f>D42+E42</f>
        <v>2265</v>
      </c>
    </row>
    <row r="43" spans="1:6" ht="15.75" customHeight="1">
      <c r="A43" s="59" t="s">
        <v>48</v>
      </c>
      <c r="B43" s="22" t="s">
        <v>49</v>
      </c>
      <c r="C43" s="24">
        <v>168</v>
      </c>
      <c r="D43" s="23">
        <v>209</v>
      </c>
      <c r="E43" s="23">
        <v>239</v>
      </c>
      <c r="F43" s="25">
        <f t="shared" si="0"/>
        <v>448</v>
      </c>
    </row>
    <row r="44" spans="1:6" ht="15.75" customHeight="1">
      <c r="A44" s="62"/>
      <c r="B44" s="14" t="s">
        <v>50</v>
      </c>
      <c r="C44" s="15">
        <v>306</v>
      </c>
      <c r="D44" s="16">
        <v>375</v>
      </c>
      <c r="E44" s="16">
        <v>389</v>
      </c>
      <c r="F44" s="17">
        <f t="shared" si="0"/>
        <v>764</v>
      </c>
    </row>
    <row r="45" spans="1:6" ht="15.75" customHeight="1">
      <c r="A45" s="62"/>
      <c r="B45" s="10" t="s">
        <v>51</v>
      </c>
      <c r="C45" s="11">
        <v>1130</v>
      </c>
      <c r="D45" s="12">
        <v>1347</v>
      </c>
      <c r="E45" s="12">
        <v>1492</v>
      </c>
      <c r="F45" s="13">
        <f t="shared" si="0"/>
        <v>2839</v>
      </c>
    </row>
    <row r="46" spans="1:6" ht="15.75" customHeight="1">
      <c r="A46" s="62"/>
      <c r="B46" s="14" t="s">
        <v>52</v>
      </c>
      <c r="C46" s="15">
        <v>627</v>
      </c>
      <c r="D46" s="16">
        <v>505</v>
      </c>
      <c r="E46" s="16">
        <v>598</v>
      </c>
      <c r="F46" s="17">
        <f t="shared" si="0"/>
        <v>1103</v>
      </c>
    </row>
    <row r="47" spans="1:6" ht="15.75" customHeight="1">
      <c r="A47" s="62"/>
      <c r="B47" s="10" t="s">
        <v>53</v>
      </c>
      <c r="C47" s="11">
        <v>274</v>
      </c>
      <c r="D47" s="12">
        <v>336</v>
      </c>
      <c r="E47" s="12">
        <v>346</v>
      </c>
      <c r="F47" s="13">
        <f t="shared" si="0"/>
        <v>682</v>
      </c>
    </row>
    <row r="48" spans="1:6" ht="15.75" customHeight="1">
      <c r="A48" s="62"/>
      <c r="B48" s="14" t="s">
        <v>44</v>
      </c>
      <c r="C48" s="15">
        <v>93</v>
      </c>
      <c r="D48" s="16">
        <v>120</v>
      </c>
      <c r="E48" s="16">
        <v>131</v>
      </c>
      <c r="F48" s="17">
        <f t="shared" si="0"/>
        <v>251</v>
      </c>
    </row>
    <row r="49" spans="1:6" ht="15.75" customHeight="1">
      <c r="A49" s="62"/>
      <c r="B49" s="14" t="s">
        <v>54</v>
      </c>
      <c r="C49" s="16">
        <v>758</v>
      </c>
      <c r="D49" s="16">
        <v>912</v>
      </c>
      <c r="E49" s="16">
        <v>961</v>
      </c>
      <c r="F49" s="17">
        <f t="shared" si="0"/>
        <v>1873</v>
      </c>
    </row>
    <row r="50" spans="1:6" ht="15.75" customHeight="1" thickBot="1">
      <c r="A50" s="63"/>
      <c r="B50" s="32" t="s">
        <v>13</v>
      </c>
      <c r="C50" s="33">
        <f>SUM(C43:C49)</f>
        <v>3356</v>
      </c>
      <c r="D50" s="33">
        <f>SUM(D43:D49)</f>
        <v>3804</v>
      </c>
      <c r="E50" s="33">
        <f>SUM(E43:E49)</f>
        <v>4156</v>
      </c>
      <c r="F50" s="34">
        <f>D50+E50</f>
        <v>7960</v>
      </c>
    </row>
    <row r="51" spans="1:6" ht="15.75" customHeight="1" thickBot="1">
      <c r="A51" s="64" t="s">
        <v>55</v>
      </c>
      <c r="B51" s="65"/>
      <c r="C51" s="40">
        <f>SUM(C8,C12,C19,C27,C33,C37,C42,C50)</f>
        <v>22619</v>
      </c>
      <c r="D51" s="41">
        <f>SUM(D8,D12,D19,D27,D33,D37,D42,D50)</f>
        <v>27010</v>
      </c>
      <c r="E51" s="41">
        <f>SUM(E8,E12,E19,E27,E33,E37,E42,E50)</f>
        <v>27955</v>
      </c>
      <c r="F51" s="42">
        <f t="shared" si="0"/>
        <v>54965</v>
      </c>
    </row>
    <row r="52" spans="1:6" ht="15.75" customHeight="1">
      <c r="A52" s="43"/>
      <c r="B52" s="43"/>
      <c r="C52" s="66" t="s">
        <v>66</v>
      </c>
      <c r="D52" s="66"/>
      <c r="E52" s="66"/>
      <c r="F52" s="66"/>
    </row>
    <row r="53" spans="1:6" ht="15.75" customHeight="1">
      <c r="A53" s="56" t="s">
        <v>56</v>
      </c>
      <c r="B53" s="57"/>
      <c r="C53" s="57"/>
      <c r="D53" s="57"/>
      <c r="E53" s="57"/>
      <c r="F53" s="57"/>
    </row>
    <row r="54" spans="1:6" ht="15.75" customHeight="1">
      <c r="A54" s="57"/>
      <c r="B54" s="57"/>
      <c r="C54" s="57"/>
      <c r="D54" s="57"/>
      <c r="E54" s="57"/>
      <c r="F54" s="57"/>
    </row>
    <row r="57" spans="1:6" ht="15.75" customHeight="1">
      <c r="E57" s="44" t="s">
        <v>57</v>
      </c>
    </row>
  </sheetData>
  <mergeCells count="12">
    <mergeCell ref="A53:F54"/>
    <mergeCell ref="A1:F1"/>
    <mergeCell ref="A3:A8"/>
    <mergeCell ref="A9:A12"/>
    <mergeCell ref="A13:A19"/>
    <mergeCell ref="A20:A27"/>
    <mergeCell ref="A28:A33"/>
    <mergeCell ref="A34:A37"/>
    <mergeCell ref="A38:A42"/>
    <mergeCell ref="A43:A50"/>
    <mergeCell ref="A51:B51"/>
    <mergeCell ref="C52:F52"/>
  </mergeCells>
  <phoneticPr fontId="3"/>
  <pageMargins left="0.94488188976377963" right="0.74803149606299213" top="0.9055118110236221" bottom="0.9055118110236221" header="0.51181102362204722" footer="0.51181102362204722"/>
  <pageSetup paperSize="9" scale="8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13</vt:i4>
      </vt:variant>
      <vt:variant>
        <vt:lpstr>名前付き一覧</vt:lpstr>
      </vt:variant>
      <vt:variant>
        <vt:i4>12</vt:i4>
      </vt:variant>
    </vt:vector>
  </HeadingPairs>
  <TitlesOfParts>
    <vt:vector size="25" baseType="lpstr">
      <vt:lpstr>30.1.1</vt:lpstr>
      <vt:lpstr>30.2.1</vt:lpstr>
      <vt:lpstr>30.3.1</vt:lpstr>
      <vt:lpstr>30.4.1 </vt:lpstr>
      <vt:lpstr>30.5.1</vt:lpstr>
      <vt:lpstr>30.6.1</vt:lpstr>
      <vt:lpstr>30.7.1</vt:lpstr>
      <vt:lpstr>30.8.1</vt:lpstr>
      <vt:lpstr>30.9.1</vt:lpstr>
      <vt:lpstr>30.10.1</vt:lpstr>
      <vt:lpstr>30.11.1</vt:lpstr>
      <vt:lpstr>30.12.1 </vt:lpstr>
      <vt:lpstr>Sheet1</vt:lpstr>
      <vt:lpstr>'30.1.1'!Print_Area</vt:lpstr>
      <vt:lpstr>'30.10.1'!Print_Area</vt:lpstr>
      <vt:lpstr>'30.11.1'!Print_Area</vt:lpstr>
      <vt:lpstr>'30.12.1 '!Print_Area</vt:lpstr>
      <vt:lpstr>'30.2.1'!Print_Area</vt:lpstr>
      <vt:lpstr>'30.3.1'!Print_Area</vt:lpstr>
      <vt:lpstr>'30.4.1 '!Print_Area</vt:lpstr>
      <vt:lpstr>'30.5.1'!Print_Area</vt:lpstr>
      <vt:lpstr>'30.6.1'!Print_Area</vt:lpstr>
      <vt:lpstr>'30.7.1'!Print_Area</vt:lpstr>
      <vt:lpstr>'30.8.1'!Print_Area</vt:lpstr>
      <vt:lpstr>'30.9.1'!Print_Area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舘　政則</dc:creator>
  <cp:lastModifiedBy>圷 義彦</cp:lastModifiedBy>
  <cp:lastPrinted>2018-11-07T07:02:34Z</cp:lastPrinted>
  <dcterms:created xsi:type="dcterms:W3CDTF">2013-01-08T00:38:05Z</dcterms:created>
  <dcterms:modified xsi:type="dcterms:W3CDTF">2018-12-11T00:27:07Z</dcterms:modified>
</cp:coreProperties>
</file>