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 activeTab="11"/>
  </bookViews>
  <sheets>
    <sheet name="29.1.1" sheetId="14" r:id="rId1"/>
    <sheet name="29.2.1" sheetId="15" r:id="rId2"/>
    <sheet name="29.3.1" sheetId="16" r:id="rId3"/>
    <sheet name="29.4.1" sheetId="17" r:id="rId4"/>
    <sheet name="29.5.1" sheetId="18" r:id="rId5"/>
    <sheet name="29.6.1" sheetId="19" r:id="rId6"/>
    <sheet name="29.7.1" sheetId="20" r:id="rId7"/>
    <sheet name="29.8.1" sheetId="21" r:id="rId8"/>
    <sheet name="29.9.1" sheetId="22" r:id="rId9"/>
    <sheet name="29.10.1" sheetId="23" r:id="rId10"/>
    <sheet name="29.11.1" sheetId="24" r:id="rId11"/>
    <sheet name="29.12.1" sheetId="25" r:id="rId12"/>
  </sheets>
  <definedNames>
    <definedName name="_xlnm.Print_Area" localSheetId="0">'29.1.1'!$A$1:$F$54</definedName>
    <definedName name="_xlnm.Print_Area" localSheetId="9">'29.10.1'!$A$1:$F$54</definedName>
    <definedName name="_xlnm.Print_Area" localSheetId="10">'29.11.1'!$A$1:$F$54</definedName>
    <definedName name="_xlnm.Print_Area" localSheetId="11">'29.12.1'!$A$1:$F$54</definedName>
    <definedName name="_xlnm.Print_Area" localSheetId="1">'29.2.1'!$A$1:$F$54</definedName>
    <definedName name="_xlnm.Print_Area" localSheetId="2">'29.3.1'!$A$1:$F$54</definedName>
    <definedName name="_xlnm.Print_Area" localSheetId="3">'29.4.1'!$A$1:$F$54</definedName>
    <definedName name="_xlnm.Print_Area" localSheetId="4">'29.5.1'!$A$1:$F$54</definedName>
    <definedName name="_xlnm.Print_Area" localSheetId="5">'29.6.1'!$A$1:$F$54</definedName>
    <definedName name="_xlnm.Print_Area" localSheetId="6">'29.7.1'!$A$1:$F$54</definedName>
    <definedName name="_xlnm.Print_Area" localSheetId="7">'29.8.1'!$A$1:$F$54</definedName>
    <definedName name="_xlnm.Print_Area" localSheetId="8">'29.9.1'!$A$1:$F$54</definedName>
  </definedNames>
  <calcPr calcId="145621"/>
</workbook>
</file>

<file path=xl/calcChain.xml><?xml version="1.0" encoding="utf-8"?>
<calcChain xmlns="http://schemas.openxmlformats.org/spreadsheetml/2006/main">
  <c r="C19" i="25" l="1"/>
  <c r="E50" i="25"/>
  <c r="D50" i="25"/>
  <c r="C50" i="25"/>
  <c r="F49" i="25"/>
  <c r="F48" i="25"/>
  <c r="F47" i="25"/>
  <c r="F46" i="25"/>
  <c r="F45" i="25"/>
  <c r="F44" i="25"/>
  <c r="F43" i="25"/>
  <c r="E42" i="25"/>
  <c r="D42" i="25"/>
  <c r="F42" i="25" s="1"/>
  <c r="C42" i="25"/>
  <c r="F41" i="25"/>
  <c r="F40" i="25"/>
  <c r="F39" i="25"/>
  <c r="F38" i="25"/>
  <c r="E37" i="25"/>
  <c r="D37" i="25"/>
  <c r="C37" i="25"/>
  <c r="F36" i="25"/>
  <c r="F35" i="25"/>
  <c r="F34" i="25"/>
  <c r="E33" i="25"/>
  <c r="D33" i="25"/>
  <c r="C33" i="25"/>
  <c r="F32" i="25"/>
  <c r="F31" i="25"/>
  <c r="F30" i="25"/>
  <c r="F29" i="25"/>
  <c r="F28" i="25"/>
  <c r="E27" i="25"/>
  <c r="D27" i="25"/>
  <c r="C27" i="25"/>
  <c r="F26" i="25"/>
  <c r="F25" i="25"/>
  <c r="F24" i="25"/>
  <c r="F23" i="25"/>
  <c r="F22" i="25"/>
  <c r="F21" i="25"/>
  <c r="F20" i="25"/>
  <c r="E19" i="25"/>
  <c r="D19" i="25"/>
  <c r="F19" i="25" s="1"/>
  <c r="F18" i="25"/>
  <c r="F17" i="25"/>
  <c r="F16" i="25"/>
  <c r="F15" i="25"/>
  <c r="F14" i="25"/>
  <c r="F13" i="25"/>
  <c r="E12" i="25"/>
  <c r="D12" i="25"/>
  <c r="C12" i="25"/>
  <c r="F11" i="25"/>
  <c r="F10" i="25"/>
  <c r="F9" i="25"/>
  <c r="E8" i="25"/>
  <c r="D8" i="25"/>
  <c r="C8" i="25"/>
  <c r="F7" i="25"/>
  <c r="F6" i="25"/>
  <c r="F5" i="25"/>
  <c r="F4" i="25"/>
  <c r="F3" i="25"/>
  <c r="F27" i="25" l="1"/>
  <c r="F50" i="25"/>
  <c r="F37" i="25"/>
  <c r="F33" i="25"/>
  <c r="C51" i="25"/>
  <c r="F12" i="25"/>
  <c r="D51" i="25"/>
  <c r="E51" i="25"/>
  <c r="F8" i="25"/>
  <c r="E8" i="24"/>
  <c r="E50" i="24"/>
  <c r="D50" i="24"/>
  <c r="C50" i="24"/>
  <c r="F49" i="24"/>
  <c r="F48" i="24"/>
  <c r="F47" i="24"/>
  <c r="F46" i="24"/>
  <c r="F45" i="24"/>
  <c r="F44" i="24"/>
  <c r="F43" i="24"/>
  <c r="E42" i="24"/>
  <c r="D42" i="24"/>
  <c r="C42" i="24"/>
  <c r="F41" i="24"/>
  <c r="F40" i="24"/>
  <c r="F39" i="24"/>
  <c r="F38" i="24"/>
  <c r="E37" i="24"/>
  <c r="D37" i="24"/>
  <c r="F37" i="24" s="1"/>
  <c r="C37" i="24"/>
  <c r="F36" i="24"/>
  <c r="F35" i="24"/>
  <c r="F34" i="24"/>
  <c r="E33" i="24"/>
  <c r="D33" i="24"/>
  <c r="C33" i="24"/>
  <c r="F32" i="24"/>
  <c r="F31" i="24"/>
  <c r="F30" i="24"/>
  <c r="F29" i="24"/>
  <c r="F28" i="24"/>
  <c r="E27" i="24"/>
  <c r="D27" i="24"/>
  <c r="C27" i="24"/>
  <c r="F26" i="24"/>
  <c r="F25" i="24"/>
  <c r="F24" i="24"/>
  <c r="F23" i="24"/>
  <c r="F22" i="24"/>
  <c r="F21" i="24"/>
  <c r="F20" i="24"/>
  <c r="E19" i="24"/>
  <c r="D19" i="24"/>
  <c r="C19" i="24"/>
  <c r="F18" i="24"/>
  <c r="F17" i="24"/>
  <c r="F16" i="24"/>
  <c r="F15" i="24"/>
  <c r="F14" i="24"/>
  <c r="F13" i="24"/>
  <c r="E12" i="24"/>
  <c r="D12" i="24"/>
  <c r="C12" i="24"/>
  <c r="F11" i="24"/>
  <c r="F10" i="24"/>
  <c r="F9" i="24"/>
  <c r="D8" i="24"/>
  <c r="C8" i="24"/>
  <c r="F7" i="24"/>
  <c r="F6" i="24"/>
  <c r="F5" i="24"/>
  <c r="F4" i="24"/>
  <c r="F3" i="24"/>
  <c r="F51" i="25" l="1"/>
  <c r="F27" i="24"/>
  <c r="F12" i="24"/>
  <c r="F8" i="24"/>
  <c r="F42" i="24"/>
  <c r="F19" i="24"/>
  <c r="F50" i="24"/>
  <c r="C51" i="24"/>
  <c r="F33" i="24"/>
  <c r="E51" i="24"/>
  <c r="D51" i="24"/>
  <c r="C12" i="23"/>
  <c r="E50" i="23"/>
  <c r="D50" i="23"/>
  <c r="C50" i="23"/>
  <c r="F49" i="23"/>
  <c r="F48" i="23"/>
  <c r="F47" i="23"/>
  <c r="F46" i="23"/>
  <c r="F45" i="23"/>
  <c r="F44" i="23"/>
  <c r="F43" i="23"/>
  <c r="E42" i="23"/>
  <c r="D42" i="23"/>
  <c r="F42" i="23" s="1"/>
  <c r="C42" i="23"/>
  <c r="F41" i="23"/>
  <c r="F40" i="23"/>
  <c r="F39" i="23"/>
  <c r="F38" i="23"/>
  <c r="E37" i="23"/>
  <c r="D37" i="23"/>
  <c r="C37" i="23"/>
  <c r="F36" i="23"/>
  <c r="F35" i="23"/>
  <c r="F34" i="23"/>
  <c r="E33" i="23"/>
  <c r="D33" i="23"/>
  <c r="F33" i="23" s="1"/>
  <c r="C33" i="23"/>
  <c r="F32" i="23"/>
  <c r="F31" i="23"/>
  <c r="F30" i="23"/>
  <c r="F29" i="23"/>
  <c r="F28" i="23"/>
  <c r="E27" i="23"/>
  <c r="D27" i="23"/>
  <c r="F27" i="23" s="1"/>
  <c r="C27" i="23"/>
  <c r="F26" i="23"/>
  <c r="F25" i="23"/>
  <c r="F24" i="23"/>
  <c r="F23" i="23"/>
  <c r="F22" i="23"/>
  <c r="F21" i="23"/>
  <c r="F20" i="23"/>
  <c r="E19" i="23"/>
  <c r="D19" i="23"/>
  <c r="C19" i="23"/>
  <c r="F18" i="23"/>
  <c r="F17" i="23"/>
  <c r="F16" i="23"/>
  <c r="F15" i="23"/>
  <c r="F14" i="23"/>
  <c r="F13" i="23"/>
  <c r="E12" i="23"/>
  <c r="D12" i="23"/>
  <c r="F12" i="23" s="1"/>
  <c r="F11" i="23"/>
  <c r="F10" i="23"/>
  <c r="F9" i="23"/>
  <c r="E8" i="23"/>
  <c r="D8" i="23"/>
  <c r="F8" i="23" s="1"/>
  <c r="C8" i="23"/>
  <c r="F7" i="23"/>
  <c r="F6" i="23"/>
  <c r="F5" i="23"/>
  <c r="F4" i="23"/>
  <c r="F3" i="23"/>
  <c r="F51" i="24" l="1"/>
  <c r="F50" i="23"/>
  <c r="F37" i="23"/>
  <c r="F19" i="23"/>
  <c r="E51" i="23"/>
  <c r="C51" i="23"/>
  <c r="D51" i="23"/>
  <c r="E12" i="22"/>
  <c r="E50" i="22"/>
  <c r="D50" i="22"/>
  <c r="C50" i="22"/>
  <c r="F49" i="22"/>
  <c r="F48" i="22"/>
  <c r="F47" i="22"/>
  <c r="F46" i="22"/>
  <c r="F45" i="22"/>
  <c r="F44" i="22"/>
  <c r="F43" i="22"/>
  <c r="E42" i="22"/>
  <c r="D42" i="22"/>
  <c r="C42" i="22"/>
  <c r="F41" i="22"/>
  <c r="F40" i="22"/>
  <c r="F39" i="22"/>
  <c r="F38" i="22"/>
  <c r="E37" i="22"/>
  <c r="D37" i="22"/>
  <c r="F37" i="22" s="1"/>
  <c r="C37" i="22"/>
  <c r="F36" i="22"/>
  <c r="F35" i="22"/>
  <c r="F34" i="22"/>
  <c r="E33" i="22"/>
  <c r="D33" i="22"/>
  <c r="C33" i="22"/>
  <c r="F32" i="22"/>
  <c r="F31" i="22"/>
  <c r="F30" i="22"/>
  <c r="F29" i="22"/>
  <c r="F28" i="22"/>
  <c r="E27" i="22"/>
  <c r="D27" i="22"/>
  <c r="C27" i="22"/>
  <c r="F26" i="22"/>
  <c r="F25" i="22"/>
  <c r="F24" i="22"/>
  <c r="F23" i="22"/>
  <c r="F22" i="22"/>
  <c r="F21" i="22"/>
  <c r="F20" i="22"/>
  <c r="E19" i="22"/>
  <c r="D19" i="22"/>
  <c r="C19" i="22"/>
  <c r="F18" i="22"/>
  <c r="F17" i="22"/>
  <c r="F16" i="22"/>
  <c r="F15" i="22"/>
  <c r="F14" i="22"/>
  <c r="F13" i="22"/>
  <c r="D12" i="22"/>
  <c r="C12" i="22"/>
  <c r="F11" i="22"/>
  <c r="F10" i="22"/>
  <c r="F9" i="22"/>
  <c r="E8" i="22"/>
  <c r="D8" i="22"/>
  <c r="C8" i="22"/>
  <c r="F7" i="22"/>
  <c r="F6" i="22"/>
  <c r="F5" i="22"/>
  <c r="F4" i="22"/>
  <c r="F3" i="22"/>
  <c r="F51" i="23" l="1"/>
  <c r="F42" i="22"/>
  <c r="F12" i="22"/>
  <c r="F33" i="22"/>
  <c r="F50" i="22"/>
  <c r="E51" i="22"/>
  <c r="F27" i="22"/>
  <c r="F19" i="22"/>
  <c r="D51" i="22"/>
  <c r="C51" i="22"/>
  <c r="F8" i="22"/>
  <c r="E50" i="21"/>
  <c r="D50" i="21"/>
  <c r="F50" i="21" s="1"/>
  <c r="C50" i="21"/>
  <c r="F49" i="21"/>
  <c r="F48" i="21"/>
  <c r="F47" i="21"/>
  <c r="F46" i="21"/>
  <c r="F45" i="21"/>
  <c r="F44" i="21"/>
  <c r="F43" i="21"/>
  <c r="E42" i="21"/>
  <c r="D42" i="21"/>
  <c r="C42" i="21"/>
  <c r="F41" i="21"/>
  <c r="F40" i="21"/>
  <c r="F39" i="21"/>
  <c r="F38" i="21"/>
  <c r="E37" i="21"/>
  <c r="D37" i="21"/>
  <c r="C37" i="21"/>
  <c r="F36" i="21"/>
  <c r="F35" i="21"/>
  <c r="F34" i="21"/>
  <c r="E33" i="21"/>
  <c r="D33" i="21"/>
  <c r="C33" i="21"/>
  <c r="F32" i="21"/>
  <c r="F31" i="21"/>
  <c r="F30" i="21"/>
  <c r="F29" i="21"/>
  <c r="F28" i="21"/>
  <c r="E27" i="21"/>
  <c r="D27" i="21"/>
  <c r="C27" i="21"/>
  <c r="F26" i="21"/>
  <c r="F25" i="21"/>
  <c r="F24" i="21"/>
  <c r="F23" i="21"/>
  <c r="F22" i="21"/>
  <c r="F21" i="21"/>
  <c r="F20" i="21"/>
  <c r="E19" i="21"/>
  <c r="D19" i="21"/>
  <c r="C19" i="21"/>
  <c r="F18" i="21"/>
  <c r="F17" i="21"/>
  <c r="F16" i="21"/>
  <c r="F15" i="21"/>
  <c r="F14" i="21"/>
  <c r="F13" i="21"/>
  <c r="E12" i="21"/>
  <c r="D12" i="21"/>
  <c r="F12" i="21" s="1"/>
  <c r="C12" i="21"/>
  <c r="F11" i="21"/>
  <c r="F10" i="21"/>
  <c r="F9" i="21"/>
  <c r="E8" i="21"/>
  <c r="D8" i="21"/>
  <c r="F8" i="21" s="1"/>
  <c r="C8" i="21"/>
  <c r="F7" i="21"/>
  <c r="F6" i="21"/>
  <c r="F5" i="21"/>
  <c r="F4" i="21"/>
  <c r="F3" i="21"/>
  <c r="F51" i="22" l="1"/>
  <c r="F27" i="21"/>
  <c r="F42" i="21"/>
  <c r="F37" i="21"/>
  <c r="E51" i="21"/>
  <c r="C51" i="21"/>
  <c r="F33" i="21"/>
  <c r="F19" i="21"/>
  <c r="D51" i="21"/>
  <c r="C12" i="20"/>
  <c r="F45" i="20"/>
  <c r="F46" i="20"/>
  <c r="F47" i="20"/>
  <c r="F48" i="20"/>
  <c r="F49" i="20"/>
  <c r="F44" i="20"/>
  <c r="F43" i="20"/>
  <c r="E50" i="20"/>
  <c r="D50" i="20"/>
  <c r="C50" i="20"/>
  <c r="E42" i="20"/>
  <c r="D42" i="20"/>
  <c r="C42" i="20"/>
  <c r="F41" i="20"/>
  <c r="F40" i="20"/>
  <c r="F39" i="20"/>
  <c r="F38" i="20"/>
  <c r="E37" i="20"/>
  <c r="D37" i="20"/>
  <c r="F37" i="20" s="1"/>
  <c r="C37" i="20"/>
  <c r="F36" i="20"/>
  <c r="F35" i="20"/>
  <c r="F34" i="20"/>
  <c r="E33" i="20"/>
  <c r="D33" i="20"/>
  <c r="C33" i="20"/>
  <c r="F32" i="20"/>
  <c r="F31" i="20"/>
  <c r="F30" i="20"/>
  <c r="F29" i="20"/>
  <c r="F28" i="20"/>
  <c r="E27" i="20"/>
  <c r="D27" i="20"/>
  <c r="C27" i="20"/>
  <c r="F26" i="20"/>
  <c r="F25" i="20"/>
  <c r="F24" i="20"/>
  <c r="F23" i="20"/>
  <c r="F22" i="20"/>
  <c r="F21" i="20"/>
  <c r="F20" i="20"/>
  <c r="E19" i="20"/>
  <c r="D19" i="20"/>
  <c r="C19" i="20"/>
  <c r="F18" i="20"/>
  <c r="F17" i="20"/>
  <c r="F16" i="20"/>
  <c r="F15" i="20"/>
  <c r="F14" i="20"/>
  <c r="F13" i="20"/>
  <c r="E12" i="20"/>
  <c r="D12" i="20"/>
  <c r="F11" i="20"/>
  <c r="F10" i="20"/>
  <c r="F9" i="20"/>
  <c r="E8" i="20"/>
  <c r="D8" i="20"/>
  <c r="C8" i="20"/>
  <c r="F7" i="20"/>
  <c r="F6" i="20"/>
  <c r="F5" i="20"/>
  <c r="F4" i="20"/>
  <c r="F3" i="20"/>
  <c r="F51" i="21" l="1"/>
  <c r="F27" i="20"/>
  <c r="F12" i="20"/>
  <c r="F8" i="20"/>
  <c r="F42" i="20"/>
  <c r="F19" i="20"/>
  <c r="F50" i="20"/>
  <c r="E51" i="20"/>
  <c r="C51" i="20"/>
  <c r="F33" i="20"/>
  <c r="D51" i="20"/>
  <c r="D12" i="19"/>
  <c r="E50" i="19"/>
  <c r="D50" i="19"/>
  <c r="C50" i="19"/>
  <c r="F49" i="19"/>
  <c r="F48" i="19"/>
  <c r="F47" i="19"/>
  <c r="F46" i="19"/>
  <c r="F45" i="19"/>
  <c r="F44" i="19"/>
  <c r="F43" i="19"/>
  <c r="E42" i="19"/>
  <c r="D42" i="19"/>
  <c r="F42" i="19" s="1"/>
  <c r="C42" i="19"/>
  <c r="F41" i="19"/>
  <c r="F40" i="19"/>
  <c r="F39" i="19"/>
  <c r="F38" i="19"/>
  <c r="E37" i="19"/>
  <c r="D37" i="19"/>
  <c r="C37" i="19"/>
  <c r="F36" i="19"/>
  <c r="F35" i="19"/>
  <c r="F34" i="19"/>
  <c r="E33" i="19"/>
  <c r="D33" i="19"/>
  <c r="C33" i="19"/>
  <c r="F32" i="19"/>
  <c r="F31" i="19"/>
  <c r="F30" i="19"/>
  <c r="F29" i="19"/>
  <c r="F28" i="19"/>
  <c r="E27" i="19"/>
  <c r="D27" i="19"/>
  <c r="C27" i="19"/>
  <c r="F26" i="19"/>
  <c r="F25" i="19"/>
  <c r="F24" i="19"/>
  <c r="F23" i="19"/>
  <c r="F22" i="19"/>
  <c r="F21" i="19"/>
  <c r="F20" i="19"/>
  <c r="E19" i="19"/>
  <c r="D19" i="19"/>
  <c r="C19" i="19"/>
  <c r="F18" i="19"/>
  <c r="F17" i="19"/>
  <c r="F16" i="19"/>
  <c r="F15" i="19"/>
  <c r="F14" i="19"/>
  <c r="F13" i="19"/>
  <c r="E12" i="19"/>
  <c r="F12" i="19" s="1"/>
  <c r="C12" i="19"/>
  <c r="F11" i="19"/>
  <c r="F10" i="19"/>
  <c r="F9" i="19"/>
  <c r="E8" i="19"/>
  <c r="D8" i="19"/>
  <c r="C8" i="19"/>
  <c r="F7" i="19"/>
  <c r="F6" i="19"/>
  <c r="F5" i="19"/>
  <c r="F4" i="19"/>
  <c r="F3" i="19"/>
  <c r="F51" i="20" l="1"/>
  <c r="F50" i="19"/>
  <c r="F27" i="19"/>
  <c r="E51" i="19"/>
  <c r="F37" i="19"/>
  <c r="C51" i="19"/>
  <c r="F33" i="19"/>
  <c r="F19" i="19"/>
  <c r="F8" i="19"/>
  <c r="D51" i="19"/>
  <c r="D12" i="18"/>
  <c r="E50" i="18"/>
  <c r="D50" i="18"/>
  <c r="F50" i="18"/>
  <c r="C50" i="18"/>
  <c r="F49" i="18"/>
  <c r="F48" i="18"/>
  <c r="F47" i="18"/>
  <c r="F46" i="18"/>
  <c r="F45" i="18"/>
  <c r="F44" i="18"/>
  <c r="F43" i="18"/>
  <c r="E42" i="18"/>
  <c r="F42" i="18"/>
  <c r="D42" i="18"/>
  <c r="C42" i="18"/>
  <c r="F41" i="18"/>
  <c r="F40" i="18"/>
  <c r="F39" i="18"/>
  <c r="F38" i="18"/>
  <c r="E37" i="18"/>
  <c r="D37" i="18"/>
  <c r="F37" i="18"/>
  <c r="C37" i="18"/>
  <c r="F36" i="18"/>
  <c r="F35" i="18"/>
  <c r="F34" i="18"/>
  <c r="E33" i="18"/>
  <c r="D33" i="18"/>
  <c r="C33" i="18"/>
  <c r="F32" i="18"/>
  <c r="F31" i="18"/>
  <c r="F30" i="18"/>
  <c r="F29" i="18"/>
  <c r="F28" i="18"/>
  <c r="E27" i="18"/>
  <c r="D27" i="18"/>
  <c r="C27" i="18"/>
  <c r="F26" i="18"/>
  <c r="F25" i="18"/>
  <c r="F24" i="18"/>
  <c r="F23" i="18"/>
  <c r="F22" i="18"/>
  <c r="F21" i="18"/>
  <c r="F20" i="18"/>
  <c r="E19" i="18"/>
  <c r="D19" i="18"/>
  <c r="C19" i="18"/>
  <c r="F18" i="18"/>
  <c r="F17" i="18"/>
  <c r="F16" i="18"/>
  <c r="F15" i="18"/>
  <c r="F14" i="18"/>
  <c r="F13" i="18"/>
  <c r="E12" i="18"/>
  <c r="F12" i="18"/>
  <c r="C12" i="18"/>
  <c r="F11" i="18"/>
  <c r="F10" i="18"/>
  <c r="F9" i="18"/>
  <c r="E8" i="18"/>
  <c r="D8" i="18"/>
  <c r="F8" i="18"/>
  <c r="C8" i="18"/>
  <c r="F7" i="18"/>
  <c r="F6" i="18"/>
  <c r="F5" i="18"/>
  <c r="F4" i="18"/>
  <c r="F3" i="18"/>
  <c r="E8" i="17"/>
  <c r="E50" i="17"/>
  <c r="D50" i="17"/>
  <c r="C50" i="17"/>
  <c r="F49" i="17"/>
  <c r="F48" i="17"/>
  <c r="F47" i="17"/>
  <c r="F46" i="17"/>
  <c r="F45" i="17"/>
  <c r="F44" i="17"/>
  <c r="F43" i="17"/>
  <c r="E42" i="17"/>
  <c r="D42" i="17"/>
  <c r="C42" i="17"/>
  <c r="F41" i="17"/>
  <c r="F40" i="17"/>
  <c r="F39" i="17"/>
  <c r="F38" i="17"/>
  <c r="E37" i="17"/>
  <c r="D37" i="17"/>
  <c r="F37" i="17"/>
  <c r="C37" i="17"/>
  <c r="F36" i="17"/>
  <c r="F35" i="17"/>
  <c r="F34" i="17"/>
  <c r="E33" i="17"/>
  <c r="D33" i="17"/>
  <c r="C33" i="17"/>
  <c r="F32" i="17"/>
  <c r="F31" i="17"/>
  <c r="F30" i="17"/>
  <c r="F29" i="17"/>
  <c r="F28" i="17"/>
  <c r="E27" i="17"/>
  <c r="D27" i="17"/>
  <c r="F27" i="17"/>
  <c r="C27" i="17"/>
  <c r="F26" i="17"/>
  <c r="F25" i="17"/>
  <c r="F24" i="17"/>
  <c r="F23" i="17"/>
  <c r="F22" i="17"/>
  <c r="F21" i="17"/>
  <c r="F20" i="17"/>
  <c r="E19" i="17"/>
  <c r="D19" i="17"/>
  <c r="C19" i="17"/>
  <c r="F18" i="17"/>
  <c r="F17" i="17"/>
  <c r="F16" i="17"/>
  <c r="F15" i="17"/>
  <c r="F14" i="17"/>
  <c r="F13" i="17"/>
  <c r="E12" i="17"/>
  <c r="D12" i="17"/>
  <c r="F12" i="17"/>
  <c r="C12" i="17"/>
  <c r="F11" i="17"/>
  <c r="F10" i="17"/>
  <c r="F9" i="17"/>
  <c r="D8" i="17"/>
  <c r="C8" i="17"/>
  <c r="F7" i="17"/>
  <c r="F6" i="17"/>
  <c r="F5" i="17"/>
  <c r="F4" i="17"/>
  <c r="F3" i="17"/>
  <c r="E50" i="16"/>
  <c r="D50" i="16"/>
  <c r="C50" i="16"/>
  <c r="F49" i="16"/>
  <c r="F48" i="16"/>
  <c r="F47" i="16"/>
  <c r="F46" i="16"/>
  <c r="F45" i="16"/>
  <c r="F44" i="16"/>
  <c r="F43" i="16"/>
  <c r="E42" i="16"/>
  <c r="D42" i="16"/>
  <c r="F42" i="16"/>
  <c r="C42" i="16"/>
  <c r="F41" i="16"/>
  <c r="F40" i="16"/>
  <c r="F39" i="16"/>
  <c r="F38" i="16"/>
  <c r="E37" i="16"/>
  <c r="F37" i="16"/>
  <c r="D37" i="16"/>
  <c r="C37" i="16"/>
  <c r="F36" i="16"/>
  <c r="F35" i="16"/>
  <c r="F34" i="16"/>
  <c r="E33" i="16"/>
  <c r="F33" i="16"/>
  <c r="D33" i="16"/>
  <c r="C33" i="16"/>
  <c r="F32" i="16"/>
  <c r="F31" i="16"/>
  <c r="F30" i="16"/>
  <c r="F29" i="16"/>
  <c r="F28" i="16"/>
  <c r="E27" i="16"/>
  <c r="F27" i="16"/>
  <c r="D27" i="16"/>
  <c r="C27" i="16"/>
  <c r="F26" i="16"/>
  <c r="F25" i="16"/>
  <c r="F24" i="16"/>
  <c r="F23" i="16"/>
  <c r="F22" i="16"/>
  <c r="F21" i="16"/>
  <c r="F20" i="16"/>
  <c r="E19" i="16"/>
  <c r="F19" i="16"/>
  <c r="D19" i="16"/>
  <c r="C19" i="16"/>
  <c r="F18" i="16"/>
  <c r="F17" i="16"/>
  <c r="F16" i="16"/>
  <c r="F15" i="16"/>
  <c r="F14" i="16"/>
  <c r="F13" i="16"/>
  <c r="E12" i="16"/>
  <c r="F12" i="16"/>
  <c r="D12" i="16"/>
  <c r="C12" i="16"/>
  <c r="F11" i="16"/>
  <c r="F10" i="16"/>
  <c r="F9" i="16"/>
  <c r="E8" i="16"/>
  <c r="D8" i="16"/>
  <c r="C8" i="16"/>
  <c r="F7" i="16"/>
  <c r="F6" i="16"/>
  <c r="F5" i="16"/>
  <c r="F4" i="16"/>
  <c r="F3" i="16"/>
  <c r="E8" i="15"/>
  <c r="E50" i="15"/>
  <c r="D50" i="15"/>
  <c r="C50" i="15"/>
  <c r="F49" i="15"/>
  <c r="F48" i="15"/>
  <c r="F47" i="15"/>
  <c r="F46" i="15"/>
  <c r="F45" i="15"/>
  <c r="F44" i="15"/>
  <c r="F43" i="15"/>
  <c r="E42" i="15"/>
  <c r="D42" i="15"/>
  <c r="C42" i="15"/>
  <c r="F41" i="15"/>
  <c r="F40" i="15"/>
  <c r="F39" i="15"/>
  <c r="F38" i="15"/>
  <c r="E37" i="15"/>
  <c r="D37" i="15"/>
  <c r="F37" i="15"/>
  <c r="C37" i="15"/>
  <c r="F36" i="15"/>
  <c r="F35" i="15"/>
  <c r="F34" i="15"/>
  <c r="E33" i="15"/>
  <c r="D33" i="15"/>
  <c r="C33" i="15"/>
  <c r="F32" i="15"/>
  <c r="F31" i="15"/>
  <c r="F30" i="15"/>
  <c r="F29" i="15"/>
  <c r="F28" i="15"/>
  <c r="E27" i="15"/>
  <c r="D27" i="15"/>
  <c r="C27" i="15"/>
  <c r="F26" i="15"/>
  <c r="F25" i="15"/>
  <c r="F24" i="15"/>
  <c r="F23" i="15"/>
  <c r="F22" i="15"/>
  <c r="F21" i="15"/>
  <c r="F20" i="15"/>
  <c r="E19" i="15"/>
  <c r="D19" i="15"/>
  <c r="C19" i="15"/>
  <c r="F18" i="15"/>
  <c r="F17" i="15"/>
  <c r="F16" i="15"/>
  <c r="F15" i="15"/>
  <c r="F14" i="15"/>
  <c r="F13" i="15"/>
  <c r="E12" i="15"/>
  <c r="D12" i="15"/>
  <c r="F12" i="15"/>
  <c r="C12" i="15"/>
  <c r="F11" i="15"/>
  <c r="F10" i="15"/>
  <c r="F9" i="15"/>
  <c r="D8" i="15"/>
  <c r="C8" i="15"/>
  <c r="F7" i="15"/>
  <c r="F6" i="15"/>
  <c r="F5" i="15"/>
  <c r="F4" i="15"/>
  <c r="F3" i="15"/>
  <c r="C33" i="14"/>
  <c r="D51" i="14"/>
  <c r="E50" i="14"/>
  <c r="D50" i="14"/>
  <c r="C50" i="14"/>
  <c r="F49" i="14"/>
  <c r="F48" i="14"/>
  <c r="F47" i="14"/>
  <c r="F46" i="14"/>
  <c r="F45" i="14"/>
  <c r="F44" i="14"/>
  <c r="F43" i="14"/>
  <c r="E42" i="14"/>
  <c r="D42" i="14"/>
  <c r="C42" i="14"/>
  <c r="F41" i="14"/>
  <c r="F40" i="14"/>
  <c r="F39" i="14"/>
  <c r="F38" i="14"/>
  <c r="E37" i="14"/>
  <c r="D37" i="14"/>
  <c r="C37" i="14"/>
  <c r="F36" i="14"/>
  <c r="F35" i="14"/>
  <c r="F34" i="14"/>
  <c r="E33" i="14"/>
  <c r="F33" i="14"/>
  <c r="D33" i="14"/>
  <c r="F32" i="14"/>
  <c r="F31" i="14"/>
  <c r="F30" i="14"/>
  <c r="F29" i="14"/>
  <c r="F28" i="14"/>
  <c r="E27" i="14"/>
  <c r="F27" i="14"/>
  <c r="D27" i="14"/>
  <c r="C27" i="14"/>
  <c r="F26" i="14"/>
  <c r="F25" i="14"/>
  <c r="F24" i="14"/>
  <c r="F23" i="14"/>
  <c r="F22" i="14"/>
  <c r="F21" i="14"/>
  <c r="F20" i="14"/>
  <c r="E19" i="14"/>
  <c r="D19" i="14"/>
  <c r="F19" i="14"/>
  <c r="C19" i="14"/>
  <c r="F18" i="14"/>
  <c r="F17" i="14"/>
  <c r="F16" i="14"/>
  <c r="F15" i="14"/>
  <c r="F14" i="14"/>
  <c r="F13" i="14"/>
  <c r="E12" i="14"/>
  <c r="D12" i="14"/>
  <c r="F12" i="14"/>
  <c r="C12" i="14"/>
  <c r="F11" i="14"/>
  <c r="F10" i="14"/>
  <c r="F9" i="14"/>
  <c r="E8" i="14"/>
  <c r="D8" i="14"/>
  <c r="C8" i="14"/>
  <c r="F7" i="14"/>
  <c r="F6" i="14"/>
  <c r="F5" i="14"/>
  <c r="F4" i="14"/>
  <c r="F3" i="14"/>
  <c r="F50" i="14"/>
  <c r="F37" i="14"/>
  <c r="F42" i="14"/>
  <c r="E51" i="14"/>
  <c r="C51" i="14"/>
  <c r="F8" i="14"/>
  <c r="F51" i="14"/>
  <c r="F50" i="15"/>
  <c r="F42" i="15"/>
  <c r="F33" i="15"/>
  <c r="C51" i="15"/>
  <c r="F27" i="15"/>
  <c r="F19" i="15"/>
  <c r="D51" i="15"/>
  <c r="E51" i="15"/>
  <c r="F8" i="15"/>
  <c r="F51" i="15"/>
  <c r="C51" i="16"/>
  <c r="F50" i="16"/>
  <c r="E51" i="16"/>
  <c r="F8" i="16"/>
  <c r="D51" i="16"/>
  <c r="F51" i="16"/>
  <c r="F42" i="17"/>
  <c r="F8" i="17"/>
  <c r="F33" i="17"/>
  <c r="F50" i="17"/>
  <c r="E51" i="17"/>
  <c r="C51" i="17"/>
  <c r="F19" i="17"/>
  <c r="D51" i="17"/>
  <c r="F51" i="17"/>
  <c r="F27" i="18"/>
  <c r="C51" i="18"/>
  <c r="F33" i="18"/>
  <c r="F19" i="18"/>
  <c r="E51" i="18"/>
  <c r="D51" i="18"/>
  <c r="F51" i="18"/>
  <c r="F51" i="19" l="1"/>
</calcChain>
</file>

<file path=xl/sharedStrings.xml><?xml version="1.0" encoding="utf-8"?>
<sst xmlns="http://schemas.openxmlformats.org/spreadsheetml/2006/main" count="804" uniqueCount="70">
  <si>
    <t>那　珂　市　地　区　別　人　口</t>
    <rPh sb="0" eb="1">
      <t>トモ</t>
    </rPh>
    <rPh sb="2" eb="3">
      <t>カ</t>
    </rPh>
    <rPh sb="4" eb="5">
      <t>シ</t>
    </rPh>
    <rPh sb="6" eb="7">
      <t>チ</t>
    </rPh>
    <rPh sb="8" eb="9">
      <t>ク</t>
    </rPh>
    <rPh sb="10" eb="11">
      <t>ベツ</t>
    </rPh>
    <rPh sb="12" eb="13">
      <t>ジン</t>
    </rPh>
    <rPh sb="14" eb="15">
      <t>クチ</t>
    </rPh>
    <phoneticPr fontId="3"/>
  </si>
  <si>
    <t>地区</t>
    <rPh sb="0" eb="2">
      <t>チク</t>
    </rPh>
    <phoneticPr fontId="3"/>
  </si>
  <si>
    <t>大字名</t>
    <rPh sb="0" eb="2">
      <t>オオアザ</t>
    </rPh>
    <rPh sb="2" eb="3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</si>
  <si>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</si>
  <si>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</si>
  <si>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</si>
  <si>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</si>
  <si>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神　崎</t>
    <rPh sb="0" eb="1">
      <t>カミ</t>
    </rPh>
    <rPh sb="2" eb="3">
      <t>ザキ</t>
    </rPh>
    <phoneticPr fontId="3"/>
  </si>
  <si>
    <t>本米崎</t>
    <rPh sb="0" eb="1">
      <t>モト</t>
    </rPh>
    <rPh sb="1" eb="2">
      <t>コメ</t>
    </rPh>
    <rPh sb="2" eb="3">
      <t>ザキ</t>
    </rPh>
    <phoneticPr fontId="3"/>
  </si>
  <si>
    <t>向山</t>
    <rPh sb="0" eb="2">
      <t>ムコウヤマ</t>
    </rPh>
    <phoneticPr fontId="3"/>
  </si>
  <si>
    <t>横堀</t>
    <rPh sb="0" eb="2">
      <t>ヨコボリ</t>
    </rPh>
    <phoneticPr fontId="3"/>
  </si>
  <si>
    <t>堤</t>
    <rPh sb="0" eb="1">
      <t>ツツミ</t>
    </rPh>
    <phoneticPr fontId="3"/>
  </si>
  <si>
    <t>杉</t>
    <rPh sb="0" eb="1">
      <t>スギ</t>
    </rPh>
    <phoneticPr fontId="3"/>
  </si>
  <si>
    <t>計</t>
    <rPh sb="0" eb="1">
      <t>ケイ</t>
    </rPh>
    <phoneticPr fontId="3"/>
  </si>
  <si>
    <t>額　田</t>
    <rPh sb="0" eb="1">
      <t>ガク</t>
    </rPh>
    <rPh sb="2" eb="3">
      <t>タ</t>
    </rPh>
    <phoneticPr fontId="3"/>
  </si>
  <si>
    <t>額田東郷</t>
    <rPh sb="0" eb="2">
      <t>ヌカダ</t>
    </rPh>
    <rPh sb="2" eb="3">
      <t>ヒガシ</t>
    </rPh>
    <rPh sb="3" eb="4">
      <t>ゴウ</t>
    </rPh>
    <phoneticPr fontId="3"/>
  </si>
  <si>
    <t>額田南郷</t>
    <rPh sb="0" eb="2">
      <t>ヌカダ</t>
    </rPh>
    <rPh sb="2" eb="3">
      <t>ミナミ</t>
    </rPh>
    <rPh sb="3" eb="4">
      <t>ゴウ</t>
    </rPh>
    <phoneticPr fontId="3"/>
  </si>
  <si>
    <t>額田北郷</t>
    <rPh sb="0" eb="2">
      <t>ヌカダ</t>
    </rPh>
    <rPh sb="2" eb="4">
      <t>キタゴウ</t>
    </rPh>
    <phoneticPr fontId="3"/>
  </si>
  <si>
    <t>菅　谷</t>
    <rPh sb="0" eb="1">
      <t>スガ</t>
    </rPh>
    <rPh sb="2" eb="3">
      <t>タニ</t>
    </rPh>
    <phoneticPr fontId="3"/>
  </si>
  <si>
    <t>菅　谷</t>
    <rPh sb="0" eb="2">
      <t>スガヤ</t>
    </rPh>
    <phoneticPr fontId="3"/>
  </si>
  <si>
    <t>福田</t>
    <rPh sb="0" eb="2">
      <t>フクダ</t>
    </rPh>
    <phoneticPr fontId="3"/>
  </si>
  <si>
    <t>竹ノ内１丁目</t>
    <rPh sb="0" eb="1">
      <t>タケ</t>
    </rPh>
    <rPh sb="2" eb="3">
      <t>ウチ</t>
    </rPh>
    <rPh sb="4" eb="6">
      <t>チョウメ</t>
    </rPh>
    <phoneticPr fontId="3"/>
  </si>
  <si>
    <t>竹ノ内２丁目</t>
    <rPh sb="0" eb="1">
      <t>タケ</t>
    </rPh>
    <rPh sb="2" eb="3">
      <t>ウチ</t>
    </rPh>
    <rPh sb="4" eb="6">
      <t>チョウメ</t>
    </rPh>
    <phoneticPr fontId="3"/>
  </si>
  <si>
    <t>竹ノ内３丁目</t>
    <rPh sb="0" eb="1">
      <t>タケ</t>
    </rPh>
    <rPh sb="2" eb="3">
      <t>ウチ</t>
    </rPh>
    <rPh sb="4" eb="6">
      <t>チョウメ</t>
    </rPh>
    <phoneticPr fontId="3"/>
  </si>
  <si>
    <t>竹ノ内４丁目</t>
    <rPh sb="0" eb="1">
      <t>タケ</t>
    </rPh>
    <rPh sb="2" eb="3">
      <t>ウチ</t>
    </rPh>
    <rPh sb="4" eb="6">
      <t>チョウメ</t>
    </rPh>
    <phoneticPr fontId="3"/>
  </si>
  <si>
    <t>五　台</t>
    <rPh sb="0" eb="1">
      <t>ゴ</t>
    </rPh>
    <rPh sb="2" eb="3">
      <t>ダイ</t>
    </rPh>
    <phoneticPr fontId="3"/>
  </si>
  <si>
    <t>後台</t>
    <rPh sb="0" eb="2">
      <t>ゴダイ</t>
    </rPh>
    <phoneticPr fontId="3"/>
  </si>
  <si>
    <t>中台</t>
    <rPh sb="0" eb="2">
      <t>ナカダイ</t>
    </rPh>
    <phoneticPr fontId="3"/>
  </si>
  <si>
    <t>東木倉</t>
    <rPh sb="0" eb="1">
      <t>ヒガシ</t>
    </rPh>
    <rPh sb="1" eb="2">
      <t>キ</t>
    </rPh>
    <rPh sb="2" eb="3">
      <t>クラ</t>
    </rPh>
    <phoneticPr fontId="3"/>
  </si>
  <si>
    <t>西木倉</t>
    <rPh sb="0" eb="1">
      <t>ニシ</t>
    </rPh>
    <rPh sb="1" eb="2">
      <t>キ</t>
    </rPh>
    <rPh sb="2" eb="3">
      <t>クラ</t>
    </rPh>
    <phoneticPr fontId="3"/>
  </si>
  <si>
    <t>豊喰</t>
    <rPh sb="0" eb="1">
      <t>トヨ</t>
    </rPh>
    <rPh sb="1" eb="2">
      <t>ク</t>
    </rPh>
    <phoneticPr fontId="3"/>
  </si>
  <si>
    <t>津田</t>
    <rPh sb="0" eb="2">
      <t>ツダ</t>
    </rPh>
    <phoneticPr fontId="3"/>
  </si>
  <si>
    <t>上河内</t>
    <rPh sb="0" eb="1">
      <t>ウエ</t>
    </rPh>
    <rPh sb="1" eb="2">
      <t>カ</t>
    </rPh>
    <rPh sb="2" eb="3">
      <t>ナイ</t>
    </rPh>
    <phoneticPr fontId="3"/>
  </si>
  <si>
    <t>戸　多</t>
    <rPh sb="0" eb="1">
      <t>ト</t>
    </rPh>
    <rPh sb="2" eb="3">
      <t>オオ</t>
    </rPh>
    <phoneticPr fontId="3"/>
  </si>
  <si>
    <t>戸</t>
    <rPh sb="0" eb="1">
      <t>ト</t>
    </rPh>
    <phoneticPr fontId="3"/>
  </si>
  <si>
    <t>田崎</t>
    <rPh sb="0" eb="2">
      <t>タサキ</t>
    </rPh>
    <phoneticPr fontId="3"/>
  </si>
  <si>
    <t>大内</t>
    <rPh sb="0" eb="2">
      <t>オオウチ</t>
    </rPh>
    <phoneticPr fontId="3"/>
  </si>
  <si>
    <t>下江戸</t>
    <rPh sb="0" eb="1">
      <t>シモ</t>
    </rPh>
    <rPh sb="1" eb="3">
      <t>エド</t>
    </rPh>
    <phoneticPr fontId="3"/>
  </si>
  <si>
    <t>上国井</t>
    <rPh sb="0" eb="1">
      <t>ウエ</t>
    </rPh>
    <rPh sb="1" eb="2">
      <t>クニ</t>
    </rPh>
    <rPh sb="2" eb="3">
      <t>イ</t>
    </rPh>
    <phoneticPr fontId="3"/>
  </si>
  <si>
    <t>芳　野</t>
    <rPh sb="0" eb="1">
      <t>ヨシ</t>
    </rPh>
    <rPh sb="2" eb="3">
      <t>ノ</t>
    </rPh>
    <phoneticPr fontId="3"/>
  </si>
  <si>
    <t>飯田</t>
    <rPh sb="0" eb="2">
      <t>イイダ</t>
    </rPh>
    <phoneticPr fontId="3"/>
  </si>
  <si>
    <t>鴻巣</t>
    <rPh sb="0" eb="2">
      <t>コウノス</t>
    </rPh>
    <phoneticPr fontId="3"/>
  </si>
  <si>
    <t>戸崎</t>
    <rPh sb="0" eb="2">
      <t>トザキ</t>
    </rPh>
    <phoneticPr fontId="3"/>
  </si>
  <si>
    <t>木　崎</t>
    <rPh sb="0" eb="1">
      <t>キ</t>
    </rPh>
    <rPh sb="2" eb="3">
      <t>ザキ</t>
    </rPh>
    <phoneticPr fontId="3"/>
  </si>
  <si>
    <t>鹿島</t>
    <rPh sb="0" eb="2">
      <t>カシマ</t>
    </rPh>
    <phoneticPr fontId="3"/>
  </si>
  <si>
    <t>門部</t>
    <rPh sb="0" eb="1">
      <t>モン</t>
    </rPh>
    <rPh sb="1" eb="2">
      <t>ブ</t>
    </rPh>
    <phoneticPr fontId="3"/>
  </si>
  <si>
    <t>北酒出</t>
    <rPh sb="0" eb="1">
      <t>キタ</t>
    </rPh>
    <rPh sb="1" eb="3">
      <t>サカイデ</t>
    </rPh>
    <phoneticPr fontId="3"/>
  </si>
  <si>
    <t>南酒出</t>
    <rPh sb="0" eb="1">
      <t>ミナミ</t>
    </rPh>
    <rPh sb="1" eb="2">
      <t>サケ</t>
    </rPh>
    <rPh sb="2" eb="3">
      <t>デ</t>
    </rPh>
    <phoneticPr fontId="3"/>
  </si>
  <si>
    <t>瓜　連</t>
    <rPh sb="0" eb="1">
      <t>ウリ</t>
    </rPh>
    <rPh sb="2" eb="3">
      <t>レン</t>
    </rPh>
    <phoneticPr fontId="3"/>
  </si>
  <si>
    <t>静</t>
    <rPh sb="0" eb="1">
      <t>シズ</t>
    </rPh>
    <phoneticPr fontId="3"/>
  </si>
  <si>
    <t>下大賀</t>
    <rPh sb="0" eb="1">
      <t>シモ</t>
    </rPh>
    <rPh sb="1" eb="3">
      <t>オオガ</t>
    </rPh>
    <phoneticPr fontId="3"/>
  </si>
  <si>
    <t>瓜連</t>
    <rPh sb="0" eb="1">
      <t>ウリ</t>
    </rPh>
    <rPh sb="1" eb="2">
      <t>レン</t>
    </rPh>
    <phoneticPr fontId="3"/>
  </si>
  <si>
    <t>中里</t>
    <rPh sb="0" eb="2">
      <t>ナカザト</t>
    </rPh>
    <phoneticPr fontId="3"/>
  </si>
  <si>
    <t>古徳</t>
    <rPh sb="0" eb="1">
      <t>コ</t>
    </rPh>
    <rPh sb="1" eb="2">
      <t>トク</t>
    </rPh>
    <phoneticPr fontId="3"/>
  </si>
  <si>
    <t>平野</t>
    <rPh sb="0" eb="2">
      <t>ヒラノ</t>
    </rPh>
    <phoneticPr fontId="3"/>
  </si>
  <si>
    <t>合　計</t>
    <rPh sb="0" eb="1">
      <t>ゴウ</t>
    </rPh>
    <rPh sb="2" eb="3">
      <t>ケイ</t>
    </rPh>
    <phoneticPr fontId="3"/>
  </si>
  <si>
    <t>※住民基本台帳法の改正により、平成24年8月1日から、外国人住民も含めた人口となっています。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7" eb="29">
      <t>ガイコク</t>
    </rPh>
    <rPh sb="29" eb="30">
      <t>ジン</t>
    </rPh>
    <rPh sb="30" eb="32">
      <t>ジュウミン</t>
    </rPh>
    <rPh sb="33" eb="34">
      <t>フク</t>
    </rPh>
    <rPh sb="36" eb="38">
      <t>ジンコウ</t>
    </rPh>
    <phoneticPr fontId="3"/>
  </si>
  <si>
    <t xml:space="preserve">  </t>
    <phoneticPr fontId="3"/>
  </si>
  <si>
    <t>平成29年1月1日現在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</si>
  <si>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平成29年2月1日現在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</si>
  <si>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平成29年3月1日現在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</si>
  <si>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平成29年4月1日現在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</si>
  <si>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平成29年5月1日現在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</si>
  <si>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平成29年6月1日現在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</si>
  <si>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平成29年7月1日現在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</si>
  <si>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平成29年8月1日現在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</si>
  <si>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平成29年9月1日現在　住民基本台帳による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phoneticPr fontId="3"/>
  </si>
  <si>
    <t>平成29年10月1日現在　住民基本台帳による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phoneticPr fontId="3"/>
  </si>
  <si>
    <t>平成29年11月1日現在　住民基本台帳による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phoneticPr fontId="3"/>
  </si>
  <si>
    <t>平成29年12月1日現在　住民基本台帳による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</si>
</sst>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1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4" fillId="0" borderId="8" xfId="1" applyFont="1" applyBorder="1" applyAlignment="1">
      <alignment horizontal="distributed" vertical="center" indent="1"/>
    </xf>
    <xf numFmtId="38" fontId="4" fillId="0" borderId="8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11" xfId="1" applyFont="1" applyBorder="1" applyProtection="1">
      <alignment vertical="center"/>
      <protection locked="0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distributed" vertical="center" indent="1"/>
    </xf>
    <xf numFmtId="38" fontId="4" fillId="0" borderId="1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 applyAlignment="1">
      <alignment horizontal="distributed" vertical="center" indent="1"/>
    </xf>
    <xf numFmtId="38" fontId="4" fillId="0" borderId="18" xfId="1" applyFont="1" applyBorder="1" applyProtection="1">
      <alignment vertical="center"/>
      <protection locked="0"/>
    </xf>
    <xf numFmtId="38" fontId="4" fillId="0" borderId="17" xfId="1" applyFont="1" applyBorder="1" applyProtection="1">
      <alignment vertical="center"/>
      <protection locked="0"/>
    </xf>
    <xf numFmtId="38" fontId="4" fillId="0" borderId="19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distributed" vertical="center" indent="1"/>
    </xf>
    <xf numFmtId="38" fontId="4" fillId="0" borderId="21" xfId="1" applyFont="1" applyBorder="1" applyProtection="1">
      <alignment vertical="center"/>
      <protection locked="0"/>
    </xf>
    <xf numFmtId="38" fontId="4" fillId="0" borderId="22" xfId="1" applyFont="1" applyBorder="1" applyAlignment="1">
      <alignment horizontal="distributed" vertical="center" indent="1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6" xfId="1" applyFont="1" applyBorder="1" applyAlignment="1">
      <alignment horizontal="distributed" vertical="center" indent="1"/>
    </xf>
    <xf numFmtId="38" fontId="4" fillId="0" borderId="12" xfId="1" applyFont="1" applyBorder="1" applyAlignment="1">
      <alignment horizontal="distributed" vertical="center" indent="1"/>
    </xf>
    <xf numFmtId="38" fontId="4" fillId="0" borderId="25" xfId="1" applyFont="1" applyBorder="1" applyAlignment="1">
      <alignment horizontal="distributed" vertical="center" indent="1"/>
    </xf>
    <xf numFmtId="38" fontId="4" fillId="0" borderId="25" xfId="1" applyFont="1" applyBorder="1" applyProtection="1">
      <alignment vertical="center"/>
      <protection locked="0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52" sqref="C52:F52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416</v>
      </c>
      <c r="D3" s="8">
        <v>518</v>
      </c>
      <c r="E3" s="8">
        <v>533</v>
      </c>
      <c r="F3" s="9">
        <f t="shared" ref="F3:F51" si="0">D3+E3</f>
        <v>1051</v>
      </c>
    </row>
    <row r="4" spans="1:10" ht="15.75" customHeight="1">
      <c r="A4" s="56"/>
      <c r="B4" s="10" t="s">
        <v>9</v>
      </c>
      <c r="C4" s="11">
        <v>231</v>
      </c>
      <c r="D4" s="12">
        <v>296</v>
      </c>
      <c r="E4" s="12">
        <v>302</v>
      </c>
      <c r="F4" s="13">
        <f t="shared" si="0"/>
        <v>598</v>
      </c>
    </row>
    <row r="5" spans="1:10" ht="15.75" customHeight="1">
      <c r="A5" s="56"/>
      <c r="B5" s="14" t="s">
        <v>10</v>
      </c>
      <c r="C5" s="15">
        <v>488</v>
      </c>
      <c r="D5" s="16">
        <v>626</v>
      </c>
      <c r="E5" s="16">
        <v>628</v>
      </c>
      <c r="F5" s="17">
        <f t="shared" si="0"/>
        <v>1254</v>
      </c>
    </row>
    <row r="6" spans="1:10" ht="15.75" customHeight="1">
      <c r="A6" s="56"/>
      <c r="B6" s="14" t="s">
        <v>11</v>
      </c>
      <c r="C6" s="15">
        <v>254</v>
      </c>
      <c r="D6" s="16">
        <v>327</v>
      </c>
      <c r="E6" s="16">
        <v>318</v>
      </c>
      <c r="F6" s="17">
        <f t="shared" si="0"/>
        <v>645</v>
      </c>
    </row>
    <row r="7" spans="1:10" ht="15.75" customHeight="1">
      <c r="A7" s="56"/>
      <c r="B7" s="14" t="s">
        <v>12</v>
      </c>
      <c r="C7" s="15">
        <v>636</v>
      </c>
      <c r="D7" s="16">
        <v>781</v>
      </c>
      <c r="E7" s="16">
        <v>860</v>
      </c>
      <c r="F7" s="17">
        <f t="shared" si="0"/>
        <v>1641</v>
      </c>
    </row>
    <row r="8" spans="1:10" ht="15.75" customHeight="1" thickBot="1">
      <c r="A8" s="57"/>
      <c r="B8" s="18" t="s">
        <v>13</v>
      </c>
      <c r="C8" s="19">
        <f>SUM(C3:C7)</f>
        <v>2025</v>
      </c>
      <c r="D8" s="20">
        <f>SUM(D3:D7)</f>
        <v>2548</v>
      </c>
      <c r="E8" s="20">
        <f>SUM(E3:E7)</f>
        <v>2641</v>
      </c>
      <c r="F8" s="21">
        <f t="shared" si="0"/>
        <v>5189</v>
      </c>
    </row>
    <row r="9" spans="1:10" ht="15.75" customHeight="1">
      <c r="A9" s="55" t="s">
        <v>14</v>
      </c>
      <c r="B9" s="22" t="s">
        <v>15</v>
      </c>
      <c r="C9" s="23">
        <v>234</v>
      </c>
      <c r="D9" s="24">
        <v>296</v>
      </c>
      <c r="E9" s="23">
        <v>327</v>
      </c>
      <c r="F9" s="25">
        <f t="shared" si="0"/>
        <v>623</v>
      </c>
      <c r="J9" s="26"/>
    </row>
    <row r="10" spans="1:10" ht="15.75" customHeight="1">
      <c r="A10" s="56"/>
      <c r="B10" s="14" t="s">
        <v>16</v>
      </c>
      <c r="C10" s="16">
        <v>802</v>
      </c>
      <c r="D10" s="15">
        <v>1004</v>
      </c>
      <c r="E10" s="16">
        <v>1017</v>
      </c>
      <c r="F10" s="17">
        <f t="shared" si="0"/>
        <v>2021</v>
      </c>
    </row>
    <row r="11" spans="1:10" ht="15.75" customHeight="1">
      <c r="A11" s="56"/>
      <c r="B11" s="14" t="s">
        <v>17</v>
      </c>
      <c r="C11" s="16">
        <v>446</v>
      </c>
      <c r="D11" s="15">
        <v>584</v>
      </c>
      <c r="E11" s="16">
        <v>546</v>
      </c>
      <c r="F11" s="17">
        <f t="shared" si="0"/>
        <v>1130</v>
      </c>
    </row>
    <row r="12" spans="1:10" ht="16.5" customHeight="1" thickBot="1">
      <c r="A12" s="57"/>
      <c r="B12" s="18" t="s">
        <v>13</v>
      </c>
      <c r="C12" s="20">
        <f>SUM(C9:C11)</f>
        <v>1482</v>
      </c>
      <c r="D12" s="19">
        <f>SUM(D9:D11)</f>
        <v>1884</v>
      </c>
      <c r="E12" s="20">
        <f>SUM(E9:E11)</f>
        <v>1890</v>
      </c>
      <c r="F12" s="21">
        <f t="shared" si="0"/>
        <v>3774</v>
      </c>
    </row>
    <row r="13" spans="1:10" ht="15.75" customHeight="1">
      <c r="A13" s="55" t="s">
        <v>18</v>
      </c>
      <c r="B13" s="22" t="s">
        <v>19</v>
      </c>
      <c r="C13" s="24">
        <v>7535</v>
      </c>
      <c r="D13" s="24">
        <v>9134</v>
      </c>
      <c r="E13" s="24">
        <v>9335</v>
      </c>
      <c r="F13" s="25">
        <f>D13+E13</f>
        <v>18469</v>
      </c>
    </row>
    <row r="14" spans="1:10" ht="15.75" customHeight="1">
      <c r="A14" s="56"/>
      <c r="B14" s="14" t="s">
        <v>20</v>
      </c>
      <c r="C14" s="15">
        <v>530</v>
      </c>
      <c r="D14" s="15">
        <v>649</v>
      </c>
      <c r="E14" s="15">
        <v>718</v>
      </c>
      <c r="F14" s="17">
        <f t="shared" si="0"/>
        <v>1367</v>
      </c>
    </row>
    <row r="15" spans="1:10" ht="15.75" customHeight="1">
      <c r="A15" s="56"/>
      <c r="B15" s="27" t="s">
        <v>21</v>
      </c>
      <c r="C15" s="11">
        <v>195</v>
      </c>
      <c r="D15" s="12">
        <v>247</v>
      </c>
      <c r="E15" s="12">
        <v>263</v>
      </c>
      <c r="F15" s="13">
        <f t="shared" si="0"/>
        <v>510</v>
      </c>
      <c r="H15" s="26"/>
    </row>
    <row r="16" spans="1:10" ht="15.75" customHeight="1">
      <c r="A16" s="56"/>
      <c r="B16" s="28" t="s">
        <v>22</v>
      </c>
      <c r="C16" s="16">
        <v>131</v>
      </c>
      <c r="D16" s="16">
        <v>170</v>
      </c>
      <c r="E16" s="16">
        <v>171</v>
      </c>
      <c r="F16" s="17">
        <f t="shared" si="0"/>
        <v>341</v>
      </c>
    </row>
    <row r="17" spans="1:6" ht="15.75" customHeight="1">
      <c r="A17" s="56"/>
      <c r="B17" s="29" t="s">
        <v>23</v>
      </c>
      <c r="C17" s="15">
        <v>116</v>
      </c>
      <c r="D17" s="16">
        <v>135</v>
      </c>
      <c r="E17" s="16">
        <v>138</v>
      </c>
      <c r="F17" s="17">
        <f t="shared" si="0"/>
        <v>273</v>
      </c>
    </row>
    <row r="18" spans="1:6" ht="15.75" customHeight="1">
      <c r="A18" s="56"/>
      <c r="B18" s="29" t="s">
        <v>24</v>
      </c>
      <c r="C18" s="15">
        <v>113</v>
      </c>
      <c r="D18" s="16">
        <v>173</v>
      </c>
      <c r="E18" s="16">
        <v>167</v>
      </c>
      <c r="F18" s="17">
        <f t="shared" si="0"/>
        <v>340</v>
      </c>
    </row>
    <row r="19" spans="1:6" ht="15.75" customHeight="1" thickBot="1">
      <c r="A19" s="57"/>
      <c r="B19" s="18" t="s">
        <v>13</v>
      </c>
      <c r="C19" s="19">
        <f>SUM(C13:C18)</f>
        <v>8620</v>
      </c>
      <c r="D19" s="20">
        <f>SUM(D13:D18)</f>
        <v>10508</v>
      </c>
      <c r="E19" s="20">
        <f>SUM(E13:E18)</f>
        <v>10792</v>
      </c>
      <c r="F19" s="21">
        <f t="shared" si="0"/>
        <v>21300</v>
      </c>
    </row>
    <row r="20" spans="1:6" ht="15.75" customHeight="1">
      <c r="A20" s="55" t="s">
        <v>25</v>
      </c>
      <c r="B20" s="22" t="s">
        <v>26</v>
      </c>
      <c r="C20" s="24">
        <v>1608</v>
      </c>
      <c r="D20" s="23">
        <v>1992</v>
      </c>
      <c r="E20" s="23">
        <v>2078</v>
      </c>
      <c r="F20" s="25">
        <f t="shared" si="0"/>
        <v>4070</v>
      </c>
    </row>
    <row r="21" spans="1:6" ht="15.75" customHeight="1">
      <c r="A21" s="56"/>
      <c r="B21" s="14" t="s">
        <v>27</v>
      </c>
      <c r="C21" s="15">
        <v>846</v>
      </c>
      <c r="D21" s="16">
        <v>1002</v>
      </c>
      <c r="E21" s="16">
        <v>993</v>
      </c>
      <c r="F21" s="17">
        <f t="shared" si="0"/>
        <v>1995</v>
      </c>
    </row>
    <row r="22" spans="1:6" ht="15.75" customHeight="1">
      <c r="A22" s="56"/>
      <c r="B22" s="10" t="s">
        <v>28</v>
      </c>
      <c r="C22" s="11">
        <v>266</v>
      </c>
      <c r="D22" s="12">
        <v>334</v>
      </c>
      <c r="E22" s="12">
        <v>324</v>
      </c>
      <c r="F22" s="13">
        <f t="shared" si="0"/>
        <v>658</v>
      </c>
    </row>
    <row r="23" spans="1:6" ht="15.75" customHeight="1">
      <c r="A23" s="56"/>
      <c r="B23" s="14" t="s">
        <v>29</v>
      </c>
      <c r="C23" s="15">
        <v>185</v>
      </c>
      <c r="D23" s="16">
        <v>223</v>
      </c>
      <c r="E23" s="16">
        <v>235</v>
      </c>
      <c r="F23" s="17">
        <f t="shared" si="0"/>
        <v>458</v>
      </c>
    </row>
    <row r="24" spans="1:6" ht="15.75" customHeight="1">
      <c r="A24" s="56"/>
      <c r="B24" s="30" t="s">
        <v>30</v>
      </c>
      <c r="C24" s="16">
        <v>263</v>
      </c>
      <c r="D24" s="31">
        <v>326</v>
      </c>
      <c r="E24" s="31">
        <v>339</v>
      </c>
      <c r="F24" s="13">
        <f t="shared" si="0"/>
        <v>665</v>
      </c>
    </row>
    <row r="25" spans="1:6" ht="15.75" customHeight="1">
      <c r="A25" s="56"/>
      <c r="B25" s="14" t="s">
        <v>31</v>
      </c>
      <c r="C25" s="15">
        <v>153</v>
      </c>
      <c r="D25" s="16">
        <v>161</v>
      </c>
      <c r="E25" s="16">
        <v>176</v>
      </c>
      <c r="F25" s="17">
        <f t="shared" si="0"/>
        <v>337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3321</v>
      </c>
      <c r="D27" s="33">
        <f>SUM(D20:D26)</f>
        <v>4038</v>
      </c>
      <c r="E27" s="33">
        <f>SUM(E20:E26)</f>
        <v>4145</v>
      </c>
      <c r="F27" s="34">
        <f t="shared" si="0"/>
        <v>8183</v>
      </c>
    </row>
    <row r="28" spans="1:6" ht="15.75" customHeight="1">
      <c r="A28" s="55" t="s">
        <v>33</v>
      </c>
      <c r="B28" s="22" t="s">
        <v>34</v>
      </c>
      <c r="C28" s="24">
        <v>431</v>
      </c>
      <c r="D28" s="23">
        <v>553</v>
      </c>
      <c r="E28" s="23">
        <v>541</v>
      </c>
      <c r="F28" s="25">
        <f t="shared" si="0"/>
        <v>1094</v>
      </c>
    </row>
    <row r="29" spans="1:6" ht="15.75" customHeight="1">
      <c r="A29" s="56"/>
      <c r="B29" s="14" t="s">
        <v>35</v>
      </c>
      <c r="C29" s="15">
        <v>85</v>
      </c>
      <c r="D29" s="16">
        <v>113</v>
      </c>
      <c r="E29" s="16">
        <v>112</v>
      </c>
      <c r="F29" s="17">
        <f t="shared" si="0"/>
        <v>225</v>
      </c>
    </row>
    <row r="30" spans="1:6" ht="15.75" customHeight="1">
      <c r="A30" s="56"/>
      <c r="B30" s="14" t="s">
        <v>36</v>
      </c>
      <c r="C30" s="15">
        <v>62</v>
      </c>
      <c r="D30" s="16">
        <v>67</v>
      </c>
      <c r="E30" s="16">
        <v>60</v>
      </c>
      <c r="F30" s="17">
        <f t="shared" si="0"/>
        <v>127</v>
      </c>
    </row>
    <row r="31" spans="1:6" ht="15.75" customHeight="1">
      <c r="A31" s="56"/>
      <c r="B31" s="14" t="s">
        <v>37</v>
      </c>
      <c r="C31" s="15">
        <v>117</v>
      </c>
      <c r="D31" s="16">
        <v>131</v>
      </c>
      <c r="E31" s="16">
        <v>136</v>
      </c>
      <c r="F31" s="17">
        <f>D31+E31</f>
        <v>267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864</v>
      </c>
      <c r="E33" s="33">
        <f>SUM(E28:E32)</f>
        <v>849</v>
      </c>
      <c r="F33" s="34">
        <f t="shared" si="0"/>
        <v>1713</v>
      </c>
    </row>
    <row r="34" spans="1:6" ht="15.75" customHeight="1">
      <c r="A34" s="55" t="s">
        <v>39</v>
      </c>
      <c r="B34" s="36" t="s">
        <v>40</v>
      </c>
      <c r="C34" s="7">
        <v>795</v>
      </c>
      <c r="D34" s="8">
        <v>965</v>
      </c>
      <c r="E34" s="8">
        <v>974</v>
      </c>
      <c r="F34" s="9">
        <f t="shared" si="0"/>
        <v>1939</v>
      </c>
    </row>
    <row r="35" spans="1:6" ht="15.75" customHeight="1">
      <c r="A35" s="56"/>
      <c r="B35" s="37" t="s">
        <v>41</v>
      </c>
      <c r="C35" s="15">
        <v>712</v>
      </c>
      <c r="D35" s="16">
        <v>906</v>
      </c>
      <c r="E35" s="16">
        <v>939</v>
      </c>
      <c r="F35" s="17">
        <f t="shared" si="0"/>
        <v>1845</v>
      </c>
    </row>
    <row r="36" spans="1:6" ht="15.75" customHeight="1">
      <c r="A36" s="56"/>
      <c r="B36" s="14" t="s">
        <v>42</v>
      </c>
      <c r="C36" s="15">
        <v>400</v>
      </c>
      <c r="D36" s="16">
        <v>512</v>
      </c>
      <c r="E36" s="16">
        <v>496</v>
      </c>
      <c r="F36" s="17">
        <f t="shared" si="0"/>
        <v>1008</v>
      </c>
    </row>
    <row r="37" spans="1:6" ht="15.75" customHeight="1" thickBot="1">
      <c r="A37" s="57"/>
      <c r="B37" s="18" t="s">
        <v>13</v>
      </c>
      <c r="C37" s="19">
        <f>SUM(C34:C36)</f>
        <v>1907</v>
      </c>
      <c r="D37" s="20">
        <f>SUM(D34:D36)</f>
        <v>2383</v>
      </c>
      <c r="E37" s="20">
        <f>SUM(E34:E36)</f>
        <v>2409</v>
      </c>
      <c r="F37" s="21">
        <f t="shared" si="0"/>
        <v>4792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97</v>
      </c>
      <c r="E38" s="8">
        <v>101</v>
      </c>
      <c r="F38" s="9">
        <f t="shared" si="0"/>
        <v>198</v>
      </c>
    </row>
    <row r="39" spans="1:6" ht="15.75" customHeight="1">
      <c r="A39" s="56"/>
      <c r="B39" s="38" t="s">
        <v>45</v>
      </c>
      <c r="C39" s="39">
        <v>405</v>
      </c>
      <c r="D39" s="39">
        <v>493</v>
      </c>
      <c r="E39" s="39">
        <v>525</v>
      </c>
      <c r="F39" s="13">
        <f t="shared" si="0"/>
        <v>1018</v>
      </c>
    </row>
    <row r="40" spans="1:6" ht="15.75" customHeight="1">
      <c r="A40" s="56"/>
      <c r="B40" s="14" t="s">
        <v>46</v>
      </c>
      <c r="C40" s="15">
        <v>115</v>
      </c>
      <c r="D40" s="16">
        <v>156</v>
      </c>
      <c r="E40" s="16">
        <v>147</v>
      </c>
      <c r="F40" s="17">
        <f t="shared" si="0"/>
        <v>303</v>
      </c>
    </row>
    <row r="41" spans="1:6" ht="15.75" customHeight="1">
      <c r="A41" s="56"/>
      <c r="B41" s="14" t="s">
        <v>47</v>
      </c>
      <c r="C41" s="15">
        <v>338</v>
      </c>
      <c r="D41" s="16">
        <v>406</v>
      </c>
      <c r="E41" s="16">
        <v>416</v>
      </c>
      <c r="F41" s="17">
        <f t="shared" si="0"/>
        <v>822</v>
      </c>
    </row>
    <row r="42" spans="1:6" ht="15.75" customHeight="1" thickBot="1">
      <c r="A42" s="57"/>
      <c r="B42" s="32" t="s">
        <v>13</v>
      </c>
      <c r="C42" s="35">
        <f>SUM(C38:C41)</f>
        <v>928</v>
      </c>
      <c r="D42" s="33">
        <f>SUM(D38:D41)</f>
        <v>1152</v>
      </c>
      <c r="E42" s="33">
        <f>SUM(E38:E41)</f>
        <v>1189</v>
      </c>
      <c r="F42" s="34">
        <f t="shared" si="0"/>
        <v>2341</v>
      </c>
    </row>
    <row r="43" spans="1:6" ht="15.75" customHeight="1">
      <c r="A43" s="55" t="s">
        <v>48</v>
      </c>
      <c r="B43" s="22" t="s">
        <v>49</v>
      </c>
      <c r="C43" s="24">
        <v>174</v>
      </c>
      <c r="D43" s="23">
        <v>222</v>
      </c>
      <c r="E43" s="23">
        <v>252</v>
      </c>
      <c r="F43" s="25">
        <f t="shared" si="0"/>
        <v>474</v>
      </c>
    </row>
    <row r="44" spans="1:6" ht="15.75" customHeight="1">
      <c r="A44" s="58"/>
      <c r="B44" s="14" t="s">
        <v>50</v>
      </c>
      <c r="C44" s="15">
        <v>305</v>
      </c>
      <c r="D44" s="16">
        <v>385</v>
      </c>
      <c r="E44" s="16">
        <v>400</v>
      </c>
      <c r="F44" s="17">
        <f t="shared" si="0"/>
        <v>785</v>
      </c>
    </row>
    <row r="45" spans="1:6" ht="15.75" customHeight="1">
      <c r="A45" s="58"/>
      <c r="B45" s="10" t="s">
        <v>51</v>
      </c>
      <c r="C45" s="11">
        <v>1113</v>
      </c>
      <c r="D45" s="12">
        <v>1362</v>
      </c>
      <c r="E45" s="12">
        <v>1500</v>
      </c>
      <c r="F45" s="13">
        <f t="shared" si="0"/>
        <v>2862</v>
      </c>
    </row>
    <row r="46" spans="1:6" ht="15.75" customHeight="1">
      <c r="A46" s="58"/>
      <c r="B46" s="14" t="s">
        <v>52</v>
      </c>
      <c r="C46" s="15">
        <v>640</v>
      </c>
      <c r="D46" s="16">
        <v>520</v>
      </c>
      <c r="E46" s="16">
        <v>621</v>
      </c>
      <c r="F46" s="17">
        <f t="shared" si="0"/>
        <v>1141</v>
      </c>
    </row>
    <row r="47" spans="1:6" ht="15.75" customHeight="1">
      <c r="A47" s="58"/>
      <c r="B47" s="10" t="s">
        <v>53</v>
      </c>
      <c r="C47" s="11">
        <v>266</v>
      </c>
      <c r="D47" s="12">
        <v>339</v>
      </c>
      <c r="E47" s="12">
        <v>358</v>
      </c>
      <c r="F47" s="13">
        <f t="shared" si="0"/>
        <v>697</v>
      </c>
    </row>
    <row r="48" spans="1:6" ht="15.75" customHeight="1">
      <c r="A48" s="58"/>
      <c r="B48" s="14" t="s">
        <v>44</v>
      </c>
      <c r="C48" s="15">
        <v>96</v>
      </c>
      <c r="D48" s="16">
        <v>127</v>
      </c>
      <c r="E48" s="16">
        <v>130</v>
      </c>
      <c r="F48" s="17">
        <f t="shared" si="0"/>
        <v>257</v>
      </c>
    </row>
    <row r="49" spans="1:6" ht="15.75" customHeight="1">
      <c r="A49" s="58"/>
      <c r="B49" s="14" t="s">
        <v>54</v>
      </c>
      <c r="C49" s="16">
        <v>752</v>
      </c>
      <c r="D49" s="16">
        <v>934</v>
      </c>
      <c r="E49" s="16">
        <v>989</v>
      </c>
      <c r="F49" s="17">
        <f t="shared" si="0"/>
        <v>1923</v>
      </c>
    </row>
    <row r="50" spans="1:6" ht="15.75" customHeight="1" thickBot="1">
      <c r="A50" s="59"/>
      <c r="B50" s="32" t="s">
        <v>13</v>
      </c>
      <c r="C50" s="33">
        <f>SUM(C43:C49)</f>
        <v>3346</v>
      </c>
      <c r="D50" s="33">
        <f>SUM(D43:D49)</f>
        <v>3889</v>
      </c>
      <c r="E50" s="33">
        <f>SUM(E43:E49)</f>
        <v>4250</v>
      </c>
      <c r="F50" s="34">
        <f t="shared" si="0"/>
        <v>8139</v>
      </c>
    </row>
    <row r="51" spans="1:6" ht="15.75" customHeight="1" thickBot="1">
      <c r="A51" s="60" t="s">
        <v>55</v>
      </c>
      <c r="B51" s="61"/>
      <c r="C51" s="40">
        <f>SUM(C8,C12,C19,C27,C33,C37,C42,C50)</f>
        <v>22324</v>
      </c>
      <c r="D51" s="41">
        <f>SUM(D8,D12,D19,D27,D33,D37,D42,D50)</f>
        <v>27266</v>
      </c>
      <c r="E51" s="41">
        <f>SUM(E8,E12,E19,E27,E33,E37,E42,E50)</f>
        <v>28165</v>
      </c>
      <c r="F51" s="42">
        <f t="shared" si="0"/>
        <v>55431</v>
      </c>
    </row>
    <row r="52" spans="1:6" ht="15.75" customHeight="1">
      <c r="A52" s="43"/>
      <c r="B52" s="43"/>
      <c r="C52" s="62" t="s">
        <v>58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H53" sqref="H53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49" t="s">
        <v>2</v>
      </c>
      <c r="C2" s="49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415</v>
      </c>
      <c r="D3" s="8">
        <v>510</v>
      </c>
      <c r="E3" s="8">
        <v>534</v>
      </c>
      <c r="F3" s="9">
        <f t="shared" ref="F3:F51" si="0">D3+E3</f>
        <v>1044</v>
      </c>
    </row>
    <row r="4" spans="1:10" ht="15.75" customHeight="1">
      <c r="A4" s="56"/>
      <c r="B4" s="10" t="s">
        <v>9</v>
      </c>
      <c r="C4" s="11">
        <v>228</v>
      </c>
      <c r="D4" s="12">
        <v>289</v>
      </c>
      <c r="E4" s="12">
        <v>300</v>
      </c>
      <c r="F4" s="13">
        <f t="shared" si="0"/>
        <v>589</v>
      </c>
    </row>
    <row r="5" spans="1:10" ht="15.75" customHeight="1">
      <c r="A5" s="56"/>
      <c r="B5" s="14" t="s">
        <v>10</v>
      </c>
      <c r="C5" s="15">
        <v>492</v>
      </c>
      <c r="D5" s="16">
        <v>616</v>
      </c>
      <c r="E5" s="16">
        <v>624</v>
      </c>
      <c r="F5" s="17">
        <f t="shared" si="0"/>
        <v>1240</v>
      </c>
    </row>
    <row r="6" spans="1:10" ht="15.75" customHeight="1">
      <c r="A6" s="56"/>
      <c r="B6" s="14" t="s">
        <v>11</v>
      </c>
      <c r="C6" s="15">
        <v>257</v>
      </c>
      <c r="D6" s="16">
        <v>326</v>
      </c>
      <c r="E6" s="16">
        <v>322</v>
      </c>
      <c r="F6" s="17">
        <f t="shared" si="0"/>
        <v>648</v>
      </c>
    </row>
    <row r="7" spans="1:10" ht="15.75" customHeight="1">
      <c r="A7" s="56"/>
      <c r="B7" s="14" t="s">
        <v>12</v>
      </c>
      <c r="C7" s="15">
        <v>648</v>
      </c>
      <c r="D7" s="16">
        <v>782</v>
      </c>
      <c r="E7" s="16">
        <v>858</v>
      </c>
      <c r="F7" s="17">
        <f t="shared" si="0"/>
        <v>1640</v>
      </c>
    </row>
    <row r="8" spans="1:10" ht="15.75" customHeight="1" thickBot="1">
      <c r="A8" s="57"/>
      <c r="B8" s="18" t="s">
        <v>13</v>
      </c>
      <c r="C8" s="19">
        <f>SUM(C3:C7)</f>
        <v>2040</v>
      </c>
      <c r="D8" s="20">
        <f>SUM(D3:D7)</f>
        <v>2523</v>
      </c>
      <c r="E8" s="20">
        <f>SUM(E3:E7)</f>
        <v>2638</v>
      </c>
      <c r="F8" s="21">
        <f t="shared" si="0"/>
        <v>5161</v>
      </c>
    </row>
    <row r="9" spans="1:10" ht="15.75" customHeight="1">
      <c r="A9" s="55" t="s">
        <v>14</v>
      </c>
      <c r="B9" s="22" t="s">
        <v>15</v>
      </c>
      <c r="C9" s="23">
        <v>235</v>
      </c>
      <c r="D9" s="24">
        <v>292</v>
      </c>
      <c r="E9" s="23">
        <v>323</v>
      </c>
      <c r="F9" s="25">
        <f t="shared" si="0"/>
        <v>615</v>
      </c>
      <c r="J9" s="26"/>
    </row>
    <row r="10" spans="1:10" ht="15.75" customHeight="1">
      <c r="A10" s="56"/>
      <c r="B10" s="14" t="s">
        <v>16</v>
      </c>
      <c r="C10" s="16">
        <v>796</v>
      </c>
      <c r="D10" s="15">
        <v>990</v>
      </c>
      <c r="E10" s="16">
        <v>998</v>
      </c>
      <c r="F10" s="17">
        <f t="shared" si="0"/>
        <v>1988</v>
      </c>
    </row>
    <row r="11" spans="1:10" ht="15.75" customHeight="1">
      <c r="A11" s="56"/>
      <c r="B11" s="14" t="s">
        <v>17</v>
      </c>
      <c r="C11" s="16">
        <v>439</v>
      </c>
      <c r="D11" s="15">
        <v>563</v>
      </c>
      <c r="E11" s="16">
        <v>534</v>
      </c>
      <c r="F11" s="17">
        <f t="shared" si="0"/>
        <v>1097</v>
      </c>
    </row>
    <row r="12" spans="1:10" ht="16.5" customHeight="1" thickBot="1">
      <c r="A12" s="57"/>
      <c r="B12" s="18" t="s">
        <v>13</v>
      </c>
      <c r="C12" s="20">
        <f>SUM(C9:C11)</f>
        <v>1470</v>
      </c>
      <c r="D12" s="19">
        <f>SUM(D9:D11)</f>
        <v>1845</v>
      </c>
      <c r="E12" s="20">
        <f>SUM(E9:E11)</f>
        <v>1855</v>
      </c>
      <c r="F12" s="21">
        <f t="shared" si="0"/>
        <v>3700</v>
      </c>
    </row>
    <row r="13" spans="1:10" ht="15.75" customHeight="1">
      <c r="A13" s="55" t="s">
        <v>18</v>
      </c>
      <c r="B13" s="22" t="s">
        <v>19</v>
      </c>
      <c r="C13" s="24">
        <v>7636</v>
      </c>
      <c r="D13" s="24">
        <v>9166</v>
      </c>
      <c r="E13" s="24">
        <v>9388</v>
      </c>
      <c r="F13" s="25">
        <f>D13+E13</f>
        <v>18554</v>
      </c>
    </row>
    <row r="14" spans="1:10" ht="15.75" customHeight="1">
      <c r="A14" s="56"/>
      <c r="B14" s="14" t="s">
        <v>20</v>
      </c>
      <c r="C14" s="15">
        <v>540</v>
      </c>
      <c r="D14" s="15">
        <v>662</v>
      </c>
      <c r="E14" s="15">
        <v>733</v>
      </c>
      <c r="F14" s="17">
        <f t="shared" si="0"/>
        <v>1395</v>
      </c>
    </row>
    <row r="15" spans="1:10" ht="15.75" customHeight="1">
      <c r="A15" s="56"/>
      <c r="B15" s="27" t="s">
        <v>21</v>
      </c>
      <c r="C15" s="11">
        <v>206</v>
      </c>
      <c r="D15" s="12">
        <v>256</v>
      </c>
      <c r="E15" s="12">
        <v>284</v>
      </c>
      <c r="F15" s="13">
        <f t="shared" si="0"/>
        <v>540</v>
      </c>
      <c r="H15" s="26"/>
    </row>
    <row r="16" spans="1:10" ht="15.75" customHeight="1">
      <c r="A16" s="56"/>
      <c r="B16" s="28" t="s">
        <v>22</v>
      </c>
      <c r="C16" s="16">
        <v>129</v>
      </c>
      <c r="D16" s="16">
        <v>170</v>
      </c>
      <c r="E16" s="16">
        <v>172</v>
      </c>
      <c r="F16" s="17">
        <f t="shared" si="0"/>
        <v>342</v>
      </c>
    </row>
    <row r="17" spans="1:6" ht="15.75" customHeight="1">
      <c r="A17" s="56"/>
      <c r="B17" s="29" t="s">
        <v>23</v>
      </c>
      <c r="C17" s="15">
        <v>117</v>
      </c>
      <c r="D17" s="16">
        <v>140</v>
      </c>
      <c r="E17" s="16">
        <v>139</v>
      </c>
      <c r="F17" s="17">
        <f t="shared" si="0"/>
        <v>279</v>
      </c>
    </row>
    <row r="18" spans="1:6" ht="15.75" customHeight="1">
      <c r="A18" s="56"/>
      <c r="B18" s="29" t="s">
        <v>24</v>
      </c>
      <c r="C18" s="15">
        <v>109</v>
      </c>
      <c r="D18" s="16">
        <v>168</v>
      </c>
      <c r="E18" s="16">
        <v>169</v>
      </c>
      <c r="F18" s="17">
        <f t="shared" si="0"/>
        <v>337</v>
      </c>
    </row>
    <row r="19" spans="1:6" ht="15.75" customHeight="1" thickBot="1">
      <c r="A19" s="57"/>
      <c r="B19" s="18" t="s">
        <v>13</v>
      </c>
      <c r="C19" s="19">
        <f>SUM(C13:C18)</f>
        <v>8737</v>
      </c>
      <c r="D19" s="20">
        <f>SUM(D13:D18)</f>
        <v>10562</v>
      </c>
      <c r="E19" s="20">
        <f>SUM(E13:E18)</f>
        <v>10885</v>
      </c>
      <c r="F19" s="21">
        <f t="shared" si="0"/>
        <v>21447</v>
      </c>
    </row>
    <row r="20" spans="1:6" ht="15.75" customHeight="1">
      <c r="A20" s="55" t="s">
        <v>25</v>
      </c>
      <c r="B20" s="22" t="s">
        <v>26</v>
      </c>
      <c r="C20" s="24">
        <v>1604</v>
      </c>
      <c r="D20" s="23">
        <v>1978</v>
      </c>
      <c r="E20" s="23">
        <v>2078</v>
      </c>
      <c r="F20" s="25">
        <f t="shared" si="0"/>
        <v>4056</v>
      </c>
    </row>
    <row r="21" spans="1:6" ht="15.75" customHeight="1">
      <c r="A21" s="56"/>
      <c r="B21" s="14" t="s">
        <v>27</v>
      </c>
      <c r="C21" s="15">
        <v>851</v>
      </c>
      <c r="D21" s="16">
        <v>992</v>
      </c>
      <c r="E21" s="16">
        <v>977</v>
      </c>
      <c r="F21" s="17">
        <f t="shared" si="0"/>
        <v>1969</v>
      </c>
    </row>
    <row r="22" spans="1:6" ht="15.75" customHeight="1">
      <c r="A22" s="56"/>
      <c r="B22" s="10" t="s">
        <v>28</v>
      </c>
      <c r="C22" s="11">
        <v>267</v>
      </c>
      <c r="D22" s="12">
        <v>329</v>
      </c>
      <c r="E22" s="12">
        <v>321</v>
      </c>
      <c r="F22" s="13">
        <f t="shared" si="0"/>
        <v>650</v>
      </c>
    </row>
    <row r="23" spans="1:6" ht="15.75" customHeight="1">
      <c r="A23" s="56"/>
      <c r="B23" s="14" t="s">
        <v>29</v>
      </c>
      <c r="C23" s="15">
        <v>185</v>
      </c>
      <c r="D23" s="16">
        <v>219</v>
      </c>
      <c r="E23" s="16">
        <v>233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263</v>
      </c>
      <c r="D24" s="31">
        <v>322</v>
      </c>
      <c r="E24" s="31">
        <v>323</v>
      </c>
      <c r="F24" s="13">
        <f t="shared" si="0"/>
        <v>645</v>
      </c>
    </row>
    <row r="25" spans="1:6" ht="15.75" customHeight="1">
      <c r="A25" s="56"/>
      <c r="B25" s="14" t="s">
        <v>31</v>
      </c>
      <c r="C25" s="15">
        <v>157</v>
      </c>
      <c r="D25" s="16">
        <v>170</v>
      </c>
      <c r="E25" s="16">
        <v>186</v>
      </c>
      <c r="F25" s="17">
        <f t="shared" si="0"/>
        <v>356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3327</v>
      </c>
      <c r="D27" s="33">
        <f>SUM(D20:D26)</f>
        <v>4010</v>
      </c>
      <c r="E27" s="33">
        <f>SUM(E20:E26)</f>
        <v>4118</v>
      </c>
      <c r="F27" s="34">
        <f t="shared" si="0"/>
        <v>8128</v>
      </c>
    </row>
    <row r="28" spans="1:6" ht="15.75" customHeight="1">
      <c r="A28" s="55" t="s">
        <v>33</v>
      </c>
      <c r="B28" s="22" t="s">
        <v>34</v>
      </c>
      <c r="C28" s="24">
        <v>429</v>
      </c>
      <c r="D28" s="23">
        <v>547</v>
      </c>
      <c r="E28" s="23">
        <v>527</v>
      </c>
      <c r="F28" s="25">
        <f t="shared" si="0"/>
        <v>1074</v>
      </c>
    </row>
    <row r="29" spans="1:6" ht="15.75" customHeight="1">
      <c r="A29" s="56"/>
      <c r="B29" s="14" t="s">
        <v>35</v>
      </c>
      <c r="C29" s="15">
        <v>88</v>
      </c>
      <c r="D29" s="16">
        <v>113</v>
      </c>
      <c r="E29" s="16">
        <v>109</v>
      </c>
      <c r="F29" s="17">
        <f t="shared" si="0"/>
        <v>222</v>
      </c>
    </row>
    <row r="30" spans="1:6" ht="15.75" customHeight="1">
      <c r="A30" s="56"/>
      <c r="B30" s="14" t="s">
        <v>36</v>
      </c>
      <c r="C30" s="15">
        <v>62</v>
      </c>
      <c r="D30" s="16">
        <v>65</v>
      </c>
      <c r="E30" s="16">
        <v>58</v>
      </c>
      <c r="F30" s="17">
        <f t="shared" si="0"/>
        <v>123</v>
      </c>
    </row>
    <row r="31" spans="1:6" ht="15.75" customHeight="1">
      <c r="A31" s="56"/>
      <c r="B31" s="14" t="s">
        <v>37</v>
      </c>
      <c r="C31" s="15">
        <v>115</v>
      </c>
      <c r="D31" s="16">
        <v>128</v>
      </c>
      <c r="E31" s="16">
        <v>130</v>
      </c>
      <c r="F31" s="17">
        <f>D31+E31</f>
        <v>258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694</v>
      </c>
      <c r="D33" s="33">
        <f>SUM(D28:D32)</f>
        <v>853</v>
      </c>
      <c r="E33" s="33">
        <f>SUM(E28:E32)</f>
        <v>824</v>
      </c>
      <c r="F33" s="34">
        <f t="shared" si="0"/>
        <v>1677</v>
      </c>
    </row>
    <row r="34" spans="1:6" ht="15.75" customHeight="1">
      <c r="A34" s="55" t="s">
        <v>39</v>
      </c>
      <c r="B34" s="36" t="s">
        <v>40</v>
      </c>
      <c r="C34" s="7">
        <v>791</v>
      </c>
      <c r="D34" s="8">
        <v>951</v>
      </c>
      <c r="E34" s="8">
        <v>955</v>
      </c>
      <c r="F34" s="9">
        <f t="shared" si="0"/>
        <v>1906</v>
      </c>
    </row>
    <row r="35" spans="1:6" ht="15.75" customHeight="1">
      <c r="A35" s="56"/>
      <c r="B35" s="37" t="s">
        <v>41</v>
      </c>
      <c r="C35" s="15">
        <v>717</v>
      </c>
      <c r="D35" s="16">
        <v>901</v>
      </c>
      <c r="E35" s="16">
        <v>929</v>
      </c>
      <c r="F35" s="17">
        <f t="shared" si="0"/>
        <v>1830</v>
      </c>
    </row>
    <row r="36" spans="1:6" ht="15.75" customHeight="1">
      <c r="A36" s="56"/>
      <c r="B36" s="14" t="s">
        <v>42</v>
      </c>
      <c r="C36" s="15">
        <v>406</v>
      </c>
      <c r="D36" s="16">
        <v>515</v>
      </c>
      <c r="E36" s="16">
        <v>492</v>
      </c>
      <c r="F36" s="17">
        <f t="shared" si="0"/>
        <v>1007</v>
      </c>
    </row>
    <row r="37" spans="1:6" ht="15.75" customHeight="1" thickBot="1">
      <c r="A37" s="57"/>
      <c r="B37" s="18" t="s">
        <v>13</v>
      </c>
      <c r="C37" s="19">
        <f>SUM(C34:C36)</f>
        <v>1914</v>
      </c>
      <c r="D37" s="20">
        <f>SUM(D34:D36)</f>
        <v>2367</v>
      </c>
      <c r="E37" s="20">
        <f>SUM(E34:E36)</f>
        <v>2376</v>
      </c>
      <c r="F37" s="21">
        <f t="shared" si="0"/>
        <v>4743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93</v>
      </c>
      <c r="E38" s="8">
        <v>101</v>
      </c>
      <c r="F38" s="9">
        <f t="shared" si="0"/>
        <v>194</v>
      </c>
    </row>
    <row r="39" spans="1:6" ht="15.75" customHeight="1">
      <c r="A39" s="56"/>
      <c r="B39" s="38" t="s">
        <v>45</v>
      </c>
      <c r="C39" s="39">
        <v>397</v>
      </c>
      <c r="D39" s="39">
        <v>483</v>
      </c>
      <c r="E39" s="39">
        <v>508</v>
      </c>
      <c r="F39" s="13">
        <f t="shared" si="0"/>
        <v>991</v>
      </c>
    </row>
    <row r="40" spans="1:6" ht="15.75" customHeight="1">
      <c r="A40" s="56"/>
      <c r="B40" s="14" t="s">
        <v>46</v>
      </c>
      <c r="C40" s="15">
        <v>114</v>
      </c>
      <c r="D40" s="16">
        <v>154</v>
      </c>
      <c r="E40" s="16">
        <v>145</v>
      </c>
      <c r="F40" s="17">
        <f t="shared" si="0"/>
        <v>299</v>
      </c>
    </row>
    <row r="41" spans="1:6" ht="15.75" customHeight="1">
      <c r="A41" s="56"/>
      <c r="B41" s="14" t="s">
        <v>47</v>
      </c>
      <c r="C41" s="15">
        <v>341</v>
      </c>
      <c r="D41" s="16">
        <v>405</v>
      </c>
      <c r="E41" s="16">
        <v>419</v>
      </c>
      <c r="F41" s="17">
        <f t="shared" si="0"/>
        <v>824</v>
      </c>
    </row>
    <row r="42" spans="1:6" ht="15.75" customHeight="1" thickBot="1">
      <c r="A42" s="57"/>
      <c r="B42" s="32" t="s">
        <v>13</v>
      </c>
      <c r="C42" s="35">
        <f>SUM(C38:C41)</f>
        <v>922</v>
      </c>
      <c r="D42" s="33">
        <f>SUM(D38:D41)</f>
        <v>1135</v>
      </c>
      <c r="E42" s="33">
        <f>SUM(E38:E41)</f>
        <v>1173</v>
      </c>
      <c r="F42" s="34">
        <f t="shared" si="0"/>
        <v>2308</v>
      </c>
    </row>
    <row r="43" spans="1:6" ht="15.75" customHeight="1">
      <c r="A43" s="55" t="s">
        <v>48</v>
      </c>
      <c r="B43" s="22" t="s">
        <v>49</v>
      </c>
      <c r="C43" s="24">
        <v>170</v>
      </c>
      <c r="D43" s="23">
        <v>214</v>
      </c>
      <c r="E43" s="23">
        <v>245</v>
      </c>
      <c r="F43" s="25">
        <f>D43+E43</f>
        <v>459</v>
      </c>
    </row>
    <row r="44" spans="1:6" ht="15.75" customHeight="1">
      <c r="A44" s="58"/>
      <c r="B44" s="14" t="s">
        <v>50</v>
      </c>
      <c r="C44" s="15">
        <v>306</v>
      </c>
      <c r="D44" s="16">
        <v>384</v>
      </c>
      <c r="E44" s="16">
        <v>401</v>
      </c>
      <c r="F44" s="17">
        <f>D44+E44</f>
        <v>785</v>
      </c>
    </row>
    <row r="45" spans="1:6" ht="15.75" customHeight="1">
      <c r="A45" s="58"/>
      <c r="B45" s="10" t="s">
        <v>51</v>
      </c>
      <c r="C45" s="11">
        <v>1124</v>
      </c>
      <c r="D45" s="12">
        <v>1353</v>
      </c>
      <c r="E45" s="12">
        <v>1506</v>
      </c>
      <c r="F45" s="17">
        <f t="shared" ref="F45:F49" si="1">D45+E45</f>
        <v>2859</v>
      </c>
    </row>
    <row r="46" spans="1:6" ht="15.75" customHeight="1">
      <c r="A46" s="58"/>
      <c r="B46" s="14" t="s">
        <v>52</v>
      </c>
      <c r="C46" s="15">
        <v>631</v>
      </c>
      <c r="D46" s="16">
        <v>507</v>
      </c>
      <c r="E46" s="16">
        <v>613</v>
      </c>
      <c r="F46" s="17">
        <f t="shared" si="1"/>
        <v>1120</v>
      </c>
    </row>
    <row r="47" spans="1:6" ht="15.75" customHeight="1">
      <c r="A47" s="58"/>
      <c r="B47" s="10" t="s">
        <v>53</v>
      </c>
      <c r="C47" s="11">
        <v>274</v>
      </c>
      <c r="D47" s="12">
        <v>342</v>
      </c>
      <c r="E47" s="12">
        <v>353</v>
      </c>
      <c r="F47" s="17">
        <f t="shared" si="1"/>
        <v>695</v>
      </c>
    </row>
    <row r="48" spans="1:6" ht="15.75" customHeight="1">
      <c r="A48" s="58"/>
      <c r="B48" s="14" t="s">
        <v>44</v>
      </c>
      <c r="C48" s="15">
        <v>94</v>
      </c>
      <c r="D48" s="16">
        <v>121</v>
      </c>
      <c r="E48" s="16">
        <v>127</v>
      </c>
      <c r="F48" s="17">
        <f t="shared" si="1"/>
        <v>248</v>
      </c>
    </row>
    <row r="49" spans="1:6" ht="15.75" customHeight="1">
      <c r="A49" s="58"/>
      <c r="B49" s="14" t="s">
        <v>54</v>
      </c>
      <c r="C49" s="16">
        <v>755</v>
      </c>
      <c r="D49" s="16">
        <v>923</v>
      </c>
      <c r="E49" s="16">
        <v>980</v>
      </c>
      <c r="F49" s="17">
        <f t="shared" si="1"/>
        <v>1903</v>
      </c>
    </row>
    <row r="50" spans="1:6" ht="15.75" customHeight="1" thickBot="1">
      <c r="A50" s="59"/>
      <c r="B50" s="32" t="s">
        <v>13</v>
      </c>
      <c r="C50" s="33">
        <f>SUM(C43:C49)</f>
        <v>3354</v>
      </c>
      <c r="D50" s="33">
        <f>SUM(D43:D49)</f>
        <v>3844</v>
      </c>
      <c r="E50" s="33">
        <f>SUM(E43:E49)</f>
        <v>4225</v>
      </c>
      <c r="F50" s="34">
        <f t="shared" si="0"/>
        <v>8069</v>
      </c>
    </row>
    <row r="51" spans="1:6" ht="15.75" customHeight="1" thickBot="1">
      <c r="A51" s="60" t="s">
        <v>55</v>
      </c>
      <c r="B51" s="61"/>
      <c r="C51" s="40">
        <f>SUM(C8,C12,C19,C27,C33,C37,C42,C50)</f>
        <v>22458</v>
      </c>
      <c r="D51" s="41">
        <f>SUM(D8,D12,D19,D27,D33,D37,D42,D50)</f>
        <v>27139</v>
      </c>
      <c r="E51" s="41">
        <f>SUM(E8,E12,E19,E27,E33,E37,E42,E50)</f>
        <v>28094</v>
      </c>
      <c r="F51" s="42">
        <f t="shared" si="0"/>
        <v>55233</v>
      </c>
    </row>
    <row r="52" spans="1:6" ht="15.75" customHeight="1">
      <c r="A52" s="43"/>
      <c r="B52" s="43"/>
      <c r="C52" s="62" t="s">
        <v>67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51" sqref="E51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50" t="s">
        <v>2</v>
      </c>
      <c r="C2" s="50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415</v>
      </c>
      <c r="D3" s="8">
        <v>511</v>
      </c>
      <c r="E3" s="8">
        <v>532</v>
      </c>
      <c r="F3" s="9">
        <f t="shared" ref="F3:F51" si="0">D3+E3</f>
        <v>1043</v>
      </c>
    </row>
    <row r="4" spans="1:10" ht="15.75" customHeight="1">
      <c r="A4" s="56"/>
      <c r="B4" s="10" t="s">
        <v>9</v>
      </c>
      <c r="C4" s="11">
        <v>227</v>
      </c>
      <c r="D4" s="12">
        <v>289</v>
      </c>
      <c r="E4" s="12">
        <v>299</v>
      </c>
      <c r="F4" s="13">
        <f t="shared" si="0"/>
        <v>588</v>
      </c>
    </row>
    <row r="5" spans="1:10" ht="15.75" customHeight="1">
      <c r="A5" s="56"/>
      <c r="B5" s="14" t="s">
        <v>10</v>
      </c>
      <c r="C5" s="15">
        <v>492</v>
      </c>
      <c r="D5" s="16">
        <v>614</v>
      </c>
      <c r="E5" s="16">
        <v>624</v>
      </c>
      <c r="F5" s="17">
        <f t="shared" si="0"/>
        <v>1238</v>
      </c>
    </row>
    <row r="6" spans="1:10" ht="15.75" customHeight="1">
      <c r="A6" s="56"/>
      <c r="B6" s="14" t="s">
        <v>11</v>
      </c>
      <c r="C6" s="15">
        <v>258</v>
      </c>
      <c r="D6" s="16">
        <v>328</v>
      </c>
      <c r="E6" s="16">
        <v>321</v>
      </c>
      <c r="F6" s="17">
        <f t="shared" si="0"/>
        <v>649</v>
      </c>
    </row>
    <row r="7" spans="1:10" ht="15.75" customHeight="1">
      <c r="A7" s="56"/>
      <c r="B7" s="14" t="s">
        <v>12</v>
      </c>
      <c r="C7" s="15">
        <v>647</v>
      </c>
      <c r="D7" s="16">
        <v>780</v>
      </c>
      <c r="E7" s="16">
        <v>853</v>
      </c>
      <c r="F7" s="17">
        <f t="shared" si="0"/>
        <v>1633</v>
      </c>
    </row>
    <row r="8" spans="1:10" ht="15.75" customHeight="1" thickBot="1">
      <c r="A8" s="57"/>
      <c r="B8" s="18" t="s">
        <v>13</v>
      </c>
      <c r="C8" s="19">
        <f>SUM(C3:C7)</f>
        <v>2039</v>
      </c>
      <c r="D8" s="20">
        <f>SUM(D3:D7)</f>
        <v>2522</v>
      </c>
      <c r="E8" s="20">
        <f>SUM(E3:E7)</f>
        <v>2629</v>
      </c>
      <c r="F8" s="21">
        <f t="shared" si="0"/>
        <v>5151</v>
      </c>
    </row>
    <row r="9" spans="1:10" ht="15.75" customHeight="1">
      <c r="A9" s="55" t="s">
        <v>14</v>
      </c>
      <c r="B9" s="22" t="s">
        <v>15</v>
      </c>
      <c r="C9" s="23">
        <v>235</v>
      </c>
      <c r="D9" s="24">
        <v>292</v>
      </c>
      <c r="E9" s="23">
        <v>323</v>
      </c>
      <c r="F9" s="25">
        <f t="shared" si="0"/>
        <v>615</v>
      </c>
      <c r="J9" s="26"/>
    </row>
    <row r="10" spans="1:10" ht="15.75" customHeight="1">
      <c r="A10" s="56"/>
      <c r="B10" s="14" t="s">
        <v>16</v>
      </c>
      <c r="C10" s="16">
        <v>795</v>
      </c>
      <c r="D10" s="15">
        <v>989</v>
      </c>
      <c r="E10" s="16">
        <v>996</v>
      </c>
      <c r="F10" s="17">
        <f t="shared" si="0"/>
        <v>1985</v>
      </c>
    </row>
    <row r="11" spans="1:10" ht="15.75" customHeight="1">
      <c r="A11" s="56"/>
      <c r="B11" s="14" t="s">
        <v>17</v>
      </c>
      <c r="C11" s="16">
        <v>440</v>
      </c>
      <c r="D11" s="15">
        <v>565</v>
      </c>
      <c r="E11" s="16">
        <v>534</v>
      </c>
      <c r="F11" s="17">
        <f t="shared" si="0"/>
        <v>1099</v>
      </c>
    </row>
    <row r="12" spans="1:10" ht="16.5" customHeight="1" thickBot="1">
      <c r="A12" s="57"/>
      <c r="B12" s="18" t="s">
        <v>13</v>
      </c>
      <c r="C12" s="20">
        <f>SUM(C9:C11)</f>
        <v>1470</v>
      </c>
      <c r="D12" s="19">
        <f>SUM(D9:D11)</f>
        <v>1846</v>
      </c>
      <c r="E12" s="20">
        <f>SUM(E9:E11)</f>
        <v>1853</v>
      </c>
      <c r="F12" s="21">
        <f t="shared" si="0"/>
        <v>3699</v>
      </c>
    </row>
    <row r="13" spans="1:10" ht="15.75" customHeight="1">
      <c r="A13" s="55" t="s">
        <v>18</v>
      </c>
      <c r="B13" s="22" t="s">
        <v>19</v>
      </c>
      <c r="C13" s="24">
        <v>7645</v>
      </c>
      <c r="D13" s="24">
        <v>9178</v>
      </c>
      <c r="E13" s="24">
        <v>9387</v>
      </c>
      <c r="F13" s="25">
        <f>D13+E13</f>
        <v>18565</v>
      </c>
    </row>
    <row r="14" spans="1:10" ht="15.75" customHeight="1">
      <c r="A14" s="56"/>
      <c r="B14" s="14" t="s">
        <v>20</v>
      </c>
      <c r="C14" s="15">
        <v>540</v>
      </c>
      <c r="D14" s="15">
        <v>663</v>
      </c>
      <c r="E14" s="15">
        <v>730</v>
      </c>
      <c r="F14" s="17">
        <f t="shared" si="0"/>
        <v>1393</v>
      </c>
    </row>
    <row r="15" spans="1:10" ht="15.75" customHeight="1">
      <c r="A15" s="56"/>
      <c r="B15" s="27" t="s">
        <v>21</v>
      </c>
      <c r="C15" s="11">
        <v>208</v>
      </c>
      <c r="D15" s="12">
        <v>257</v>
      </c>
      <c r="E15" s="12">
        <v>284</v>
      </c>
      <c r="F15" s="13">
        <f t="shared" si="0"/>
        <v>541</v>
      </c>
      <c r="H15" s="26"/>
    </row>
    <row r="16" spans="1:10" ht="15.75" customHeight="1">
      <c r="A16" s="56"/>
      <c r="B16" s="28" t="s">
        <v>22</v>
      </c>
      <c r="C16" s="16">
        <v>129</v>
      </c>
      <c r="D16" s="16">
        <v>169</v>
      </c>
      <c r="E16" s="16">
        <v>172</v>
      </c>
      <c r="F16" s="17">
        <f t="shared" si="0"/>
        <v>341</v>
      </c>
    </row>
    <row r="17" spans="1:6" ht="15.75" customHeight="1">
      <c r="A17" s="56"/>
      <c r="B17" s="29" t="s">
        <v>23</v>
      </c>
      <c r="C17" s="15">
        <v>117</v>
      </c>
      <c r="D17" s="16">
        <v>139</v>
      </c>
      <c r="E17" s="16">
        <v>139</v>
      </c>
      <c r="F17" s="17">
        <f t="shared" si="0"/>
        <v>278</v>
      </c>
    </row>
    <row r="18" spans="1:6" ht="15.75" customHeight="1">
      <c r="A18" s="56"/>
      <c r="B18" s="29" t="s">
        <v>24</v>
      </c>
      <c r="C18" s="15">
        <v>109</v>
      </c>
      <c r="D18" s="16">
        <v>167</v>
      </c>
      <c r="E18" s="16">
        <v>169</v>
      </c>
      <c r="F18" s="17">
        <f t="shared" si="0"/>
        <v>336</v>
      </c>
    </row>
    <row r="19" spans="1:6" ht="15.75" customHeight="1" thickBot="1">
      <c r="A19" s="57"/>
      <c r="B19" s="18" t="s">
        <v>13</v>
      </c>
      <c r="C19" s="19">
        <f>SUM(C13:C18)</f>
        <v>8748</v>
      </c>
      <c r="D19" s="20">
        <f>SUM(D13:D18)</f>
        <v>10573</v>
      </c>
      <c r="E19" s="20">
        <f>SUM(E13:E18)</f>
        <v>10881</v>
      </c>
      <c r="F19" s="21">
        <f t="shared" si="0"/>
        <v>21454</v>
      </c>
    </row>
    <row r="20" spans="1:6" ht="15.75" customHeight="1">
      <c r="A20" s="55" t="s">
        <v>25</v>
      </c>
      <c r="B20" s="22" t="s">
        <v>26</v>
      </c>
      <c r="C20" s="24">
        <v>1602</v>
      </c>
      <c r="D20" s="23">
        <v>1976</v>
      </c>
      <c r="E20" s="23">
        <v>2078</v>
      </c>
      <c r="F20" s="25">
        <f t="shared" si="0"/>
        <v>4054</v>
      </c>
    </row>
    <row r="21" spans="1:6" ht="15.75" customHeight="1">
      <c r="A21" s="56"/>
      <c r="B21" s="14" t="s">
        <v>27</v>
      </c>
      <c r="C21" s="15">
        <v>854</v>
      </c>
      <c r="D21" s="16">
        <v>991</v>
      </c>
      <c r="E21" s="16">
        <v>978</v>
      </c>
      <c r="F21" s="17">
        <f t="shared" si="0"/>
        <v>1969</v>
      </c>
    </row>
    <row r="22" spans="1:6" ht="15.75" customHeight="1">
      <c r="A22" s="56"/>
      <c r="B22" s="10" t="s">
        <v>28</v>
      </c>
      <c r="C22" s="11">
        <v>268</v>
      </c>
      <c r="D22" s="12">
        <v>332</v>
      </c>
      <c r="E22" s="12">
        <v>323</v>
      </c>
      <c r="F22" s="13">
        <f t="shared" si="0"/>
        <v>655</v>
      </c>
    </row>
    <row r="23" spans="1:6" ht="15.75" customHeight="1">
      <c r="A23" s="56"/>
      <c r="B23" s="14" t="s">
        <v>29</v>
      </c>
      <c r="C23" s="15">
        <v>185</v>
      </c>
      <c r="D23" s="16">
        <v>218</v>
      </c>
      <c r="E23" s="16">
        <v>234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263</v>
      </c>
      <c r="D24" s="31">
        <v>321</v>
      </c>
      <c r="E24" s="31">
        <v>323</v>
      </c>
      <c r="F24" s="13">
        <f t="shared" si="0"/>
        <v>644</v>
      </c>
    </row>
    <row r="25" spans="1:6" ht="15.75" customHeight="1">
      <c r="A25" s="56"/>
      <c r="B25" s="14" t="s">
        <v>31</v>
      </c>
      <c r="C25" s="15">
        <v>157</v>
      </c>
      <c r="D25" s="16">
        <v>170</v>
      </c>
      <c r="E25" s="16">
        <v>185</v>
      </c>
      <c r="F25" s="17">
        <f t="shared" si="0"/>
        <v>355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3329</v>
      </c>
      <c r="D27" s="33">
        <f>SUM(D20:D26)</f>
        <v>4008</v>
      </c>
      <c r="E27" s="33">
        <f>SUM(E20:E26)</f>
        <v>4121</v>
      </c>
      <c r="F27" s="34">
        <f t="shared" si="0"/>
        <v>8129</v>
      </c>
    </row>
    <row r="28" spans="1:6" ht="15.75" customHeight="1">
      <c r="A28" s="55" t="s">
        <v>33</v>
      </c>
      <c r="B28" s="22" t="s">
        <v>34</v>
      </c>
      <c r="C28" s="24">
        <v>430</v>
      </c>
      <c r="D28" s="23">
        <v>545</v>
      </c>
      <c r="E28" s="23">
        <v>528</v>
      </c>
      <c r="F28" s="25">
        <f t="shared" si="0"/>
        <v>1073</v>
      </c>
    </row>
    <row r="29" spans="1:6" ht="15.75" customHeight="1">
      <c r="A29" s="56"/>
      <c r="B29" s="14" t="s">
        <v>35</v>
      </c>
      <c r="C29" s="15">
        <v>88</v>
      </c>
      <c r="D29" s="16">
        <v>113</v>
      </c>
      <c r="E29" s="16">
        <v>109</v>
      </c>
      <c r="F29" s="17">
        <f t="shared" si="0"/>
        <v>222</v>
      </c>
    </row>
    <row r="30" spans="1:6" ht="15.75" customHeight="1">
      <c r="A30" s="56"/>
      <c r="B30" s="14" t="s">
        <v>36</v>
      </c>
      <c r="C30" s="15">
        <v>63</v>
      </c>
      <c r="D30" s="16">
        <v>66</v>
      </c>
      <c r="E30" s="16">
        <v>58</v>
      </c>
      <c r="F30" s="17">
        <f t="shared" si="0"/>
        <v>124</v>
      </c>
    </row>
    <row r="31" spans="1:6" ht="15.75" customHeight="1">
      <c r="A31" s="56"/>
      <c r="B31" s="14" t="s">
        <v>37</v>
      </c>
      <c r="C31" s="15">
        <v>114</v>
      </c>
      <c r="D31" s="16">
        <v>127</v>
      </c>
      <c r="E31" s="16">
        <v>130</v>
      </c>
      <c r="F31" s="17">
        <f>D31+E31</f>
        <v>257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851</v>
      </c>
      <c r="E33" s="33">
        <f>SUM(E28:E32)</f>
        <v>825</v>
      </c>
      <c r="F33" s="34">
        <f t="shared" si="0"/>
        <v>1676</v>
      </c>
    </row>
    <row r="34" spans="1:6" ht="15.75" customHeight="1">
      <c r="A34" s="55" t="s">
        <v>39</v>
      </c>
      <c r="B34" s="36" t="s">
        <v>40</v>
      </c>
      <c r="C34" s="7">
        <v>792</v>
      </c>
      <c r="D34" s="8">
        <v>951</v>
      </c>
      <c r="E34" s="8">
        <v>955</v>
      </c>
      <c r="F34" s="9">
        <f t="shared" si="0"/>
        <v>1906</v>
      </c>
    </row>
    <row r="35" spans="1:6" ht="15.75" customHeight="1">
      <c r="A35" s="56"/>
      <c r="B35" s="37" t="s">
        <v>41</v>
      </c>
      <c r="C35" s="15">
        <v>716</v>
      </c>
      <c r="D35" s="16">
        <v>898</v>
      </c>
      <c r="E35" s="16">
        <v>930</v>
      </c>
      <c r="F35" s="17">
        <f t="shared" si="0"/>
        <v>1828</v>
      </c>
    </row>
    <row r="36" spans="1:6" ht="15.75" customHeight="1">
      <c r="A36" s="56"/>
      <c r="B36" s="14" t="s">
        <v>42</v>
      </c>
      <c r="C36" s="15">
        <v>400</v>
      </c>
      <c r="D36" s="16">
        <v>510</v>
      </c>
      <c r="E36" s="16">
        <v>490</v>
      </c>
      <c r="F36" s="17">
        <f t="shared" si="0"/>
        <v>1000</v>
      </c>
    </row>
    <row r="37" spans="1:6" ht="15.75" customHeight="1" thickBot="1">
      <c r="A37" s="57"/>
      <c r="B37" s="18" t="s">
        <v>13</v>
      </c>
      <c r="C37" s="19">
        <f>SUM(C34:C36)</f>
        <v>1908</v>
      </c>
      <c r="D37" s="20">
        <f>SUM(D34:D36)</f>
        <v>2359</v>
      </c>
      <c r="E37" s="20">
        <f>SUM(E34:E36)</f>
        <v>2375</v>
      </c>
      <c r="F37" s="21">
        <f t="shared" si="0"/>
        <v>4734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93</v>
      </c>
      <c r="E38" s="8">
        <v>101</v>
      </c>
      <c r="F38" s="9">
        <f t="shared" si="0"/>
        <v>194</v>
      </c>
    </row>
    <row r="39" spans="1:6" ht="15.75" customHeight="1">
      <c r="A39" s="56"/>
      <c r="B39" s="38" t="s">
        <v>45</v>
      </c>
      <c r="C39" s="39">
        <v>398</v>
      </c>
      <c r="D39" s="39">
        <v>482</v>
      </c>
      <c r="E39" s="39">
        <v>508</v>
      </c>
      <c r="F39" s="13">
        <f t="shared" si="0"/>
        <v>990</v>
      </c>
    </row>
    <row r="40" spans="1:6" ht="15.75" customHeight="1">
      <c r="A40" s="56"/>
      <c r="B40" s="14" t="s">
        <v>46</v>
      </c>
      <c r="C40" s="15">
        <v>114</v>
      </c>
      <c r="D40" s="16">
        <v>154</v>
      </c>
      <c r="E40" s="16">
        <v>144</v>
      </c>
      <c r="F40" s="17">
        <f t="shared" si="0"/>
        <v>298</v>
      </c>
    </row>
    <row r="41" spans="1:6" ht="15.75" customHeight="1">
      <c r="A41" s="56"/>
      <c r="B41" s="14" t="s">
        <v>47</v>
      </c>
      <c r="C41" s="15">
        <v>341</v>
      </c>
      <c r="D41" s="16">
        <v>403</v>
      </c>
      <c r="E41" s="16">
        <v>421</v>
      </c>
      <c r="F41" s="17">
        <f t="shared" si="0"/>
        <v>824</v>
      </c>
    </row>
    <row r="42" spans="1:6" ht="15.75" customHeight="1" thickBot="1">
      <c r="A42" s="57"/>
      <c r="B42" s="32" t="s">
        <v>13</v>
      </c>
      <c r="C42" s="35">
        <f>SUM(C38:C41)</f>
        <v>923</v>
      </c>
      <c r="D42" s="33">
        <f>SUM(D38:D41)</f>
        <v>1132</v>
      </c>
      <c r="E42" s="33">
        <f>SUM(E38:E41)</f>
        <v>1174</v>
      </c>
      <c r="F42" s="34">
        <f t="shared" si="0"/>
        <v>2306</v>
      </c>
    </row>
    <row r="43" spans="1:6" ht="15.75" customHeight="1">
      <c r="A43" s="55" t="s">
        <v>48</v>
      </c>
      <c r="B43" s="22" t="s">
        <v>49</v>
      </c>
      <c r="C43" s="24">
        <v>169</v>
      </c>
      <c r="D43" s="23">
        <v>214</v>
      </c>
      <c r="E43" s="23">
        <v>244</v>
      </c>
      <c r="F43" s="25">
        <f>D43+E43</f>
        <v>458</v>
      </c>
    </row>
    <row r="44" spans="1:6" ht="15.75" customHeight="1">
      <c r="A44" s="58"/>
      <c r="B44" s="14" t="s">
        <v>50</v>
      </c>
      <c r="C44" s="15">
        <v>306</v>
      </c>
      <c r="D44" s="16">
        <v>383</v>
      </c>
      <c r="E44" s="16">
        <v>399</v>
      </c>
      <c r="F44" s="17">
        <f>D44+E44</f>
        <v>782</v>
      </c>
    </row>
    <row r="45" spans="1:6" ht="15.75" customHeight="1">
      <c r="A45" s="58"/>
      <c r="B45" s="10" t="s">
        <v>51</v>
      </c>
      <c r="C45" s="11">
        <v>1125</v>
      </c>
      <c r="D45" s="12">
        <v>1354</v>
      </c>
      <c r="E45" s="12">
        <v>1507</v>
      </c>
      <c r="F45" s="17">
        <f t="shared" ref="F45:F49" si="1">D45+E45</f>
        <v>2861</v>
      </c>
    </row>
    <row r="46" spans="1:6" ht="15.75" customHeight="1">
      <c r="A46" s="58"/>
      <c r="B46" s="14" t="s">
        <v>52</v>
      </c>
      <c r="C46" s="15">
        <v>631</v>
      </c>
      <c r="D46" s="16">
        <v>507</v>
      </c>
      <c r="E46" s="16">
        <v>614</v>
      </c>
      <c r="F46" s="17">
        <f t="shared" si="1"/>
        <v>1121</v>
      </c>
    </row>
    <row r="47" spans="1:6" ht="15.75" customHeight="1">
      <c r="A47" s="58"/>
      <c r="B47" s="10" t="s">
        <v>53</v>
      </c>
      <c r="C47" s="11">
        <v>275</v>
      </c>
      <c r="D47" s="12">
        <v>343</v>
      </c>
      <c r="E47" s="12">
        <v>354</v>
      </c>
      <c r="F47" s="17">
        <f t="shared" si="1"/>
        <v>697</v>
      </c>
    </row>
    <row r="48" spans="1:6" ht="15.75" customHeight="1">
      <c r="A48" s="58"/>
      <c r="B48" s="14" t="s">
        <v>44</v>
      </c>
      <c r="C48" s="15">
        <v>95</v>
      </c>
      <c r="D48" s="16">
        <v>122</v>
      </c>
      <c r="E48" s="16">
        <v>130</v>
      </c>
      <c r="F48" s="17">
        <f t="shared" si="1"/>
        <v>252</v>
      </c>
    </row>
    <row r="49" spans="1:6" ht="15.75" customHeight="1">
      <c r="A49" s="58"/>
      <c r="B49" s="14" t="s">
        <v>54</v>
      </c>
      <c r="C49" s="16">
        <v>756</v>
      </c>
      <c r="D49" s="16">
        <v>923</v>
      </c>
      <c r="E49" s="16">
        <v>980</v>
      </c>
      <c r="F49" s="17">
        <f t="shared" si="1"/>
        <v>1903</v>
      </c>
    </row>
    <row r="50" spans="1:6" ht="15.75" customHeight="1" thickBot="1">
      <c r="A50" s="59"/>
      <c r="B50" s="32" t="s">
        <v>13</v>
      </c>
      <c r="C50" s="33">
        <f>SUM(C43:C49)</f>
        <v>3357</v>
      </c>
      <c r="D50" s="33">
        <f>SUM(D43:D49)</f>
        <v>3846</v>
      </c>
      <c r="E50" s="33">
        <f>SUM(E43:E49)</f>
        <v>4228</v>
      </c>
      <c r="F50" s="34">
        <f t="shared" si="0"/>
        <v>8074</v>
      </c>
    </row>
    <row r="51" spans="1:6" ht="15.75" customHeight="1" thickBot="1">
      <c r="A51" s="60" t="s">
        <v>55</v>
      </c>
      <c r="B51" s="61"/>
      <c r="C51" s="40">
        <f>SUM(C8,C12,C19,C27,C33,C37,C42,C50)</f>
        <v>22469</v>
      </c>
      <c r="D51" s="41">
        <f>SUM(D8,D12,D19,D27,D33,D37,D42,D50)</f>
        <v>27137</v>
      </c>
      <c r="E51" s="41">
        <f>SUM(E8,E12,E19,E27,E33,E37,E42,E50)</f>
        <v>28086</v>
      </c>
      <c r="F51" s="42">
        <f t="shared" si="0"/>
        <v>55223</v>
      </c>
    </row>
    <row r="52" spans="1:6" ht="15.75" customHeight="1">
      <c r="A52" s="43"/>
      <c r="B52" s="43"/>
      <c r="C52" s="62" t="s">
        <v>68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Normal="100" zoomScaleSheetLayoutView="100" workbookViewId="0">
      <selection activeCell="E51" sqref="E51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51" t="s">
        <v>2</v>
      </c>
      <c r="C2" s="51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416</v>
      </c>
      <c r="D3" s="8">
        <v>511</v>
      </c>
      <c r="E3" s="8">
        <v>533</v>
      </c>
      <c r="F3" s="9">
        <f t="shared" ref="F3:F51" si="0">D3+E3</f>
        <v>1044</v>
      </c>
    </row>
    <row r="4" spans="1:10" ht="15.75" customHeight="1">
      <c r="A4" s="56"/>
      <c r="B4" s="10" t="s">
        <v>9</v>
      </c>
      <c r="C4" s="11">
        <v>227</v>
      </c>
      <c r="D4" s="12">
        <v>289</v>
      </c>
      <c r="E4" s="12">
        <v>299</v>
      </c>
      <c r="F4" s="13">
        <f t="shared" si="0"/>
        <v>588</v>
      </c>
    </row>
    <row r="5" spans="1:10" ht="15.75" customHeight="1">
      <c r="A5" s="56"/>
      <c r="B5" s="14" t="s">
        <v>10</v>
      </c>
      <c r="C5" s="15">
        <v>493</v>
      </c>
      <c r="D5" s="16">
        <v>611</v>
      </c>
      <c r="E5" s="16">
        <v>625</v>
      </c>
      <c r="F5" s="17">
        <f t="shared" si="0"/>
        <v>1236</v>
      </c>
    </row>
    <row r="6" spans="1:10" ht="15.75" customHeight="1">
      <c r="A6" s="56"/>
      <c r="B6" s="14" t="s">
        <v>11</v>
      </c>
      <c r="C6" s="15">
        <v>260</v>
      </c>
      <c r="D6" s="16">
        <v>328</v>
      </c>
      <c r="E6" s="16">
        <v>320</v>
      </c>
      <c r="F6" s="17">
        <f t="shared" si="0"/>
        <v>648</v>
      </c>
    </row>
    <row r="7" spans="1:10" ht="15.75" customHeight="1">
      <c r="A7" s="56"/>
      <c r="B7" s="14" t="s">
        <v>12</v>
      </c>
      <c r="C7" s="15">
        <v>646</v>
      </c>
      <c r="D7" s="16">
        <v>777</v>
      </c>
      <c r="E7" s="16">
        <v>849</v>
      </c>
      <c r="F7" s="17">
        <f t="shared" si="0"/>
        <v>1626</v>
      </c>
    </row>
    <row r="8" spans="1:10" ht="15.75" customHeight="1" thickBot="1">
      <c r="A8" s="57"/>
      <c r="B8" s="18" t="s">
        <v>13</v>
      </c>
      <c r="C8" s="19">
        <f>SUM(C3:C7)</f>
        <v>2042</v>
      </c>
      <c r="D8" s="20">
        <f>SUM(D3:D7)</f>
        <v>2516</v>
      </c>
      <c r="E8" s="20">
        <f>SUM(E3:E7)</f>
        <v>2626</v>
      </c>
      <c r="F8" s="21">
        <f t="shared" si="0"/>
        <v>5142</v>
      </c>
    </row>
    <row r="9" spans="1:10" ht="15.75" customHeight="1">
      <c r="A9" s="55" t="s">
        <v>14</v>
      </c>
      <c r="B9" s="22" t="s">
        <v>15</v>
      </c>
      <c r="C9" s="23">
        <v>236</v>
      </c>
      <c r="D9" s="24">
        <v>293</v>
      </c>
      <c r="E9" s="23">
        <v>324</v>
      </c>
      <c r="F9" s="25">
        <f t="shared" si="0"/>
        <v>617</v>
      </c>
      <c r="J9" s="26"/>
    </row>
    <row r="10" spans="1:10" ht="15.75" customHeight="1">
      <c r="A10" s="56"/>
      <c r="B10" s="14" t="s">
        <v>16</v>
      </c>
      <c r="C10" s="16">
        <v>792</v>
      </c>
      <c r="D10" s="15">
        <v>986</v>
      </c>
      <c r="E10" s="16">
        <v>994</v>
      </c>
      <c r="F10" s="17">
        <f t="shared" si="0"/>
        <v>1980</v>
      </c>
    </row>
    <row r="11" spans="1:10" ht="15.75" customHeight="1">
      <c r="A11" s="56"/>
      <c r="B11" s="14" t="s">
        <v>17</v>
      </c>
      <c r="C11" s="16">
        <v>437</v>
      </c>
      <c r="D11" s="15">
        <v>562</v>
      </c>
      <c r="E11" s="16">
        <v>532</v>
      </c>
      <c r="F11" s="17">
        <f t="shared" si="0"/>
        <v>1094</v>
      </c>
    </row>
    <row r="12" spans="1:10" ht="16.5" customHeight="1" thickBot="1">
      <c r="A12" s="57"/>
      <c r="B12" s="18" t="s">
        <v>13</v>
      </c>
      <c r="C12" s="20">
        <f>SUM(C9:C11)</f>
        <v>1465</v>
      </c>
      <c r="D12" s="19">
        <f>SUM(D9:D11)</f>
        <v>1841</v>
      </c>
      <c r="E12" s="20">
        <f>SUM(E9:E11)</f>
        <v>1850</v>
      </c>
      <c r="F12" s="21">
        <f t="shared" si="0"/>
        <v>3691</v>
      </c>
    </row>
    <row r="13" spans="1:10" ht="15.75" customHeight="1">
      <c r="A13" s="55" t="s">
        <v>18</v>
      </c>
      <c r="B13" s="22" t="s">
        <v>19</v>
      </c>
      <c r="C13" s="24">
        <v>7660</v>
      </c>
      <c r="D13" s="24">
        <v>9193</v>
      </c>
      <c r="E13" s="24">
        <v>9405</v>
      </c>
      <c r="F13" s="25">
        <f>D13+E13</f>
        <v>18598</v>
      </c>
    </row>
    <row r="14" spans="1:10" ht="15.75" customHeight="1">
      <c r="A14" s="56"/>
      <c r="B14" s="14" t="s">
        <v>20</v>
      </c>
      <c r="C14" s="15">
        <v>539</v>
      </c>
      <c r="D14" s="15">
        <v>663</v>
      </c>
      <c r="E14" s="15">
        <v>728</v>
      </c>
      <c r="F14" s="17">
        <f t="shared" si="0"/>
        <v>1391</v>
      </c>
    </row>
    <row r="15" spans="1:10" ht="15.75" customHeight="1">
      <c r="A15" s="56"/>
      <c r="B15" s="27" t="s">
        <v>21</v>
      </c>
      <c r="C15" s="11">
        <v>208</v>
      </c>
      <c r="D15" s="12">
        <v>259</v>
      </c>
      <c r="E15" s="12">
        <v>284</v>
      </c>
      <c r="F15" s="13">
        <f t="shared" si="0"/>
        <v>543</v>
      </c>
      <c r="H15" s="26"/>
    </row>
    <row r="16" spans="1:10" ht="15.75" customHeight="1">
      <c r="A16" s="56"/>
      <c r="B16" s="28" t="s">
        <v>22</v>
      </c>
      <c r="C16" s="16">
        <v>129</v>
      </c>
      <c r="D16" s="16">
        <v>169</v>
      </c>
      <c r="E16" s="16">
        <v>172</v>
      </c>
      <c r="F16" s="17">
        <f t="shared" si="0"/>
        <v>341</v>
      </c>
    </row>
    <row r="17" spans="1:6" ht="15.75" customHeight="1">
      <c r="A17" s="56"/>
      <c r="B17" s="29" t="s">
        <v>23</v>
      </c>
      <c r="C17" s="15">
        <v>118</v>
      </c>
      <c r="D17" s="16">
        <v>140</v>
      </c>
      <c r="E17" s="16">
        <v>140</v>
      </c>
      <c r="F17" s="17">
        <f t="shared" si="0"/>
        <v>280</v>
      </c>
    </row>
    <row r="18" spans="1:6" ht="15.75" customHeight="1">
      <c r="A18" s="56"/>
      <c r="B18" s="29" t="s">
        <v>24</v>
      </c>
      <c r="C18" s="15">
        <v>109</v>
      </c>
      <c r="D18" s="16">
        <v>166</v>
      </c>
      <c r="E18" s="16">
        <v>168</v>
      </c>
      <c r="F18" s="17">
        <f t="shared" si="0"/>
        <v>334</v>
      </c>
    </row>
    <row r="19" spans="1:6" ht="15.75" customHeight="1" thickBot="1">
      <c r="A19" s="57"/>
      <c r="B19" s="18" t="s">
        <v>13</v>
      </c>
      <c r="C19" s="19">
        <f>SUM(C13:C18)</f>
        <v>8763</v>
      </c>
      <c r="D19" s="20">
        <f>SUM(D13:D18)</f>
        <v>10590</v>
      </c>
      <c r="E19" s="20">
        <f>SUM(E13:E18)</f>
        <v>10897</v>
      </c>
      <c r="F19" s="21">
        <f t="shared" si="0"/>
        <v>21487</v>
      </c>
    </row>
    <row r="20" spans="1:6" ht="15.75" customHeight="1">
      <c r="A20" s="55" t="s">
        <v>25</v>
      </c>
      <c r="B20" s="22" t="s">
        <v>26</v>
      </c>
      <c r="C20" s="24">
        <v>1605</v>
      </c>
      <c r="D20" s="23">
        <v>1977</v>
      </c>
      <c r="E20" s="23">
        <v>2080</v>
      </c>
      <c r="F20" s="25">
        <f t="shared" si="0"/>
        <v>4057</v>
      </c>
    </row>
    <row r="21" spans="1:6" ht="15.75" customHeight="1">
      <c r="A21" s="56"/>
      <c r="B21" s="14" t="s">
        <v>27</v>
      </c>
      <c r="C21" s="15">
        <v>857</v>
      </c>
      <c r="D21" s="16">
        <v>997</v>
      </c>
      <c r="E21" s="16">
        <v>986</v>
      </c>
      <c r="F21" s="17">
        <f t="shared" si="0"/>
        <v>1983</v>
      </c>
    </row>
    <row r="22" spans="1:6" ht="15.75" customHeight="1">
      <c r="A22" s="56"/>
      <c r="B22" s="10" t="s">
        <v>28</v>
      </c>
      <c r="C22" s="11">
        <v>266</v>
      </c>
      <c r="D22" s="12">
        <v>331</v>
      </c>
      <c r="E22" s="12">
        <v>321</v>
      </c>
      <c r="F22" s="13">
        <f t="shared" si="0"/>
        <v>652</v>
      </c>
    </row>
    <row r="23" spans="1:6" ht="15.75" customHeight="1">
      <c r="A23" s="56"/>
      <c r="B23" s="14" t="s">
        <v>29</v>
      </c>
      <c r="C23" s="15">
        <v>186</v>
      </c>
      <c r="D23" s="16">
        <v>219</v>
      </c>
      <c r="E23" s="16">
        <v>233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263</v>
      </c>
      <c r="D24" s="31">
        <v>320</v>
      </c>
      <c r="E24" s="31">
        <v>322</v>
      </c>
      <c r="F24" s="13">
        <f t="shared" si="0"/>
        <v>642</v>
      </c>
    </row>
    <row r="25" spans="1:6" ht="15.75" customHeight="1">
      <c r="A25" s="56"/>
      <c r="B25" s="14" t="s">
        <v>31</v>
      </c>
      <c r="C25" s="15">
        <v>159</v>
      </c>
      <c r="D25" s="16">
        <v>172</v>
      </c>
      <c r="E25" s="16">
        <v>183</v>
      </c>
      <c r="F25" s="17">
        <f t="shared" si="0"/>
        <v>355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3336</v>
      </c>
      <c r="D27" s="33">
        <f>SUM(D20:D26)</f>
        <v>4016</v>
      </c>
      <c r="E27" s="33">
        <f>SUM(E20:E26)</f>
        <v>4125</v>
      </c>
      <c r="F27" s="34">
        <f t="shared" si="0"/>
        <v>8141</v>
      </c>
    </row>
    <row r="28" spans="1:6" ht="15.75" customHeight="1">
      <c r="A28" s="55" t="s">
        <v>33</v>
      </c>
      <c r="B28" s="22" t="s">
        <v>34</v>
      </c>
      <c r="C28" s="24">
        <v>431</v>
      </c>
      <c r="D28" s="23">
        <v>545</v>
      </c>
      <c r="E28" s="23">
        <v>527</v>
      </c>
      <c r="F28" s="25">
        <f t="shared" si="0"/>
        <v>1072</v>
      </c>
    </row>
    <row r="29" spans="1:6" ht="15.75" customHeight="1">
      <c r="A29" s="56"/>
      <c r="B29" s="14" t="s">
        <v>35</v>
      </c>
      <c r="C29" s="15">
        <v>88</v>
      </c>
      <c r="D29" s="16">
        <v>112</v>
      </c>
      <c r="E29" s="16">
        <v>108</v>
      </c>
      <c r="F29" s="17">
        <f t="shared" si="0"/>
        <v>220</v>
      </c>
    </row>
    <row r="30" spans="1:6" ht="15.75" customHeight="1">
      <c r="A30" s="56"/>
      <c r="B30" s="14" t="s">
        <v>36</v>
      </c>
      <c r="C30" s="15">
        <v>63</v>
      </c>
      <c r="D30" s="16">
        <v>66</v>
      </c>
      <c r="E30" s="16">
        <v>58</v>
      </c>
      <c r="F30" s="17">
        <f t="shared" si="0"/>
        <v>124</v>
      </c>
    </row>
    <row r="31" spans="1:6" ht="15.75" customHeight="1">
      <c r="A31" s="56"/>
      <c r="B31" s="14" t="s">
        <v>37</v>
      </c>
      <c r="C31" s="15">
        <v>114</v>
      </c>
      <c r="D31" s="16">
        <v>127</v>
      </c>
      <c r="E31" s="16">
        <v>130</v>
      </c>
      <c r="F31" s="17">
        <f>D31+E31</f>
        <v>257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696</v>
      </c>
      <c r="D33" s="33">
        <f>SUM(D28:D32)</f>
        <v>850</v>
      </c>
      <c r="E33" s="33">
        <f>SUM(E28:E32)</f>
        <v>823</v>
      </c>
      <c r="F33" s="34">
        <f t="shared" si="0"/>
        <v>1673</v>
      </c>
    </row>
    <row r="34" spans="1:6" ht="15.75" customHeight="1">
      <c r="A34" s="55" t="s">
        <v>39</v>
      </c>
      <c r="B34" s="36" t="s">
        <v>40</v>
      </c>
      <c r="C34" s="7">
        <v>791</v>
      </c>
      <c r="D34" s="8">
        <v>947</v>
      </c>
      <c r="E34" s="8">
        <v>953</v>
      </c>
      <c r="F34" s="9">
        <f t="shared" si="0"/>
        <v>1900</v>
      </c>
    </row>
    <row r="35" spans="1:6" ht="15.75" customHeight="1">
      <c r="A35" s="56"/>
      <c r="B35" s="37" t="s">
        <v>41</v>
      </c>
      <c r="C35" s="15">
        <v>716</v>
      </c>
      <c r="D35" s="16">
        <v>897</v>
      </c>
      <c r="E35" s="16">
        <v>928</v>
      </c>
      <c r="F35" s="17">
        <f t="shared" si="0"/>
        <v>1825</v>
      </c>
    </row>
    <row r="36" spans="1:6" ht="15.75" customHeight="1">
      <c r="A36" s="56"/>
      <c r="B36" s="14" t="s">
        <v>42</v>
      </c>
      <c r="C36" s="15">
        <v>407</v>
      </c>
      <c r="D36" s="16">
        <v>517</v>
      </c>
      <c r="E36" s="16">
        <v>488</v>
      </c>
      <c r="F36" s="17">
        <f t="shared" si="0"/>
        <v>1005</v>
      </c>
    </row>
    <row r="37" spans="1:6" ht="15.75" customHeight="1" thickBot="1">
      <c r="A37" s="57"/>
      <c r="B37" s="18" t="s">
        <v>13</v>
      </c>
      <c r="C37" s="19">
        <f>SUM(C34:C36)</f>
        <v>1914</v>
      </c>
      <c r="D37" s="20">
        <f>SUM(D34:D36)</f>
        <v>2361</v>
      </c>
      <c r="E37" s="20">
        <f>SUM(E34:E36)</f>
        <v>2369</v>
      </c>
      <c r="F37" s="21">
        <f t="shared" si="0"/>
        <v>4730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94</v>
      </c>
      <c r="E38" s="8">
        <v>101</v>
      </c>
      <c r="F38" s="9">
        <f t="shared" si="0"/>
        <v>195</v>
      </c>
    </row>
    <row r="39" spans="1:6" ht="15.75" customHeight="1">
      <c r="A39" s="56"/>
      <c r="B39" s="38" t="s">
        <v>45</v>
      </c>
      <c r="C39" s="39">
        <v>398</v>
      </c>
      <c r="D39" s="39">
        <v>484</v>
      </c>
      <c r="E39" s="39">
        <v>509</v>
      </c>
      <c r="F39" s="13">
        <f t="shared" si="0"/>
        <v>993</v>
      </c>
    </row>
    <row r="40" spans="1:6" ht="15.75" customHeight="1">
      <c r="A40" s="56"/>
      <c r="B40" s="14" t="s">
        <v>46</v>
      </c>
      <c r="C40" s="15">
        <v>114</v>
      </c>
      <c r="D40" s="16">
        <v>154</v>
      </c>
      <c r="E40" s="16">
        <v>144</v>
      </c>
      <c r="F40" s="17">
        <f t="shared" si="0"/>
        <v>298</v>
      </c>
    </row>
    <row r="41" spans="1:6" ht="15.75" customHeight="1">
      <c r="A41" s="56"/>
      <c r="B41" s="14" t="s">
        <v>47</v>
      </c>
      <c r="C41" s="15">
        <v>342</v>
      </c>
      <c r="D41" s="16">
        <v>404</v>
      </c>
      <c r="E41" s="16">
        <v>422</v>
      </c>
      <c r="F41" s="17">
        <f t="shared" si="0"/>
        <v>826</v>
      </c>
    </row>
    <row r="42" spans="1:6" ht="15.75" customHeight="1" thickBot="1">
      <c r="A42" s="57"/>
      <c r="B42" s="32" t="s">
        <v>13</v>
      </c>
      <c r="C42" s="35">
        <f>SUM(C38:C41)</f>
        <v>924</v>
      </c>
      <c r="D42" s="33">
        <f>SUM(D38:D41)</f>
        <v>1136</v>
      </c>
      <c r="E42" s="33">
        <f>SUM(E38:E41)</f>
        <v>1176</v>
      </c>
      <c r="F42" s="34">
        <f t="shared" si="0"/>
        <v>2312</v>
      </c>
    </row>
    <row r="43" spans="1:6" ht="15.75" customHeight="1">
      <c r="A43" s="55" t="s">
        <v>48</v>
      </c>
      <c r="B43" s="22" t="s">
        <v>49</v>
      </c>
      <c r="C43" s="24">
        <v>168</v>
      </c>
      <c r="D43" s="23">
        <v>213</v>
      </c>
      <c r="E43" s="23">
        <v>242</v>
      </c>
      <c r="F43" s="25">
        <f>D43+E43</f>
        <v>455</v>
      </c>
    </row>
    <row r="44" spans="1:6" ht="15.75" customHeight="1">
      <c r="A44" s="58"/>
      <c r="B44" s="14" t="s">
        <v>50</v>
      </c>
      <c r="C44" s="15">
        <v>306</v>
      </c>
      <c r="D44" s="16">
        <v>382</v>
      </c>
      <c r="E44" s="16">
        <v>395</v>
      </c>
      <c r="F44" s="17">
        <f>D44+E44</f>
        <v>777</v>
      </c>
    </row>
    <row r="45" spans="1:6" ht="15.75" customHeight="1">
      <c r="A45" s="58"/>
      <c r="B45" s="10" t="s">
        <v>51</v>
      </c>
      <c r="C45" s="11">
        <v>1127</v>
      </c>
      <c r="D45" s="12">
        <v>1355</v>
      </c>
      <c r="E45" s="12">
        <v>1510</v>
      </c>
      <c r="F45" s="17">
        <f t="shared" ref="F45:F49" si="1">D45+E45</f>
        <v>2865</v>
      </c>
    </row>
    <row r="46" spans="1:6" ht="15.75" customHeight="1">
      <c r="A46" s="58"/>
      <c r="B46" s="14" t="s">
        <v>52</v>
      </c>
      <c r="C46" s="15">
        <v>627</v>
      </c>
      <c r="D46" s="16">
        <v>503</v>
      </c>
      <c r="E46" s="16">
        <v>612</v>
      </c>
      <c r="F46" s="17">
        <f t="shared" si="1"/>
        <v>1115</v>
      </c>
    </row>
    <row r="47" spans="1:6" ht="15.75" customHeight="1">
      <c r="A47" s="58"/>
      <c r="B47" s="10" t="s">
        <v>53</v>
      </c>
      <c r="C47" s="11">
        <v>273</v>
      </c>
      <c r="D47" s="12">
        <v>343</v>
      </c>
      <c r="E47" s="12">
        <v>353</v>
      </c>
      <c r="F47" s="17">
        <f t="shared" si="1"/>
        <v>696</v>
      </c>
    </row>
    <row r="48" spans="1:6" ht="15.75" customHeight="1">
      <c r="A48" s="58"/>
      <c r="B48" s="14" t="s">
        <v>44</v>
      </c>
      <c r="C48" s="15">
        <v>94</v>
      </c>
      <c r="D48" s="16">
        <v>120</v>
      </c>
      <c r="E48" s="16">
        <v>130</v>
      </c>
      <c r="F48" s="17">
        <f t="shared" si="1"/>
        <v>250</v>
      </c>
    </row>
    <row r="49" spans="1:6" ht="15.75" customHeight="1">
      <c r="A49" s="58"/>
      <c r="B49" s="14" t="s">
        <v>54</v>
      </c>
      <c r="C49" s="16">
        <v>757</v>
      </c>
      <c r="D49" s="16">
        <v>920</v>
      </c>
      <c r="E49" s="16">
        <v>979</v>
      </c>
      <c r="F49" s="17">
        <f t="shared" si="1"/>
        <v>1899</v>
      </c>
    </row>
    <row r="50" spans="1:6" ht="15.75" customHeight="1" thickBot="1">
      <c r="A50" s="59"/>
      <c r="B50" s="32" t="s">
        <v>13</v>
      </c>
      <c r="C50" s="33">
        <f>SUM(C43:C49)</f>
        <v>3352</v>
      </c>
      <c r="D50" s="33">
        <f>SUM(D43:D49)</f>
        <v>3836</v>
      </c>
      <c r="E50" s="33">
        <f>SUM(E43:E49)</f>
        <v>4221</v>
      </c>
      <c r="F50" s="34">
        <f t="shared" si="0"/>
        <v>8057</v>
      </c>
    </row>
    <row r="51" spans="1:6" ht="15.75" customHeight="1" thickBot="1">
      <c r="A51" s="60" t="s">
        <v>55</v>
      </c>
      <c r="B51" s="61"/>
      <c r="C51" s="40">
        <f>SUM(C8,C12,C19,C27,C33,C37,C42,C50)</f>
        <v>22492</v>
      </c>
      <c r="D51" s="41">
        <f>SUM(D8,D12,D19,D27,D33,D37,D42,D50)</f>
        <v>27146</v>
      </c>
      <c r="E51" s="41">
        <f>SUM(E8,E12,E19,E27,E33,E37,E42,E50)</f>
        <v>28087</v>
      </c>
      <c r="F51" s="42">
        <f t="shared" si="0"/>
        <v>55233</v>
      </c>
    </row>
    <row r="52" spans="1:6" ht="15.75" customHeight="1">
      <c r="A52" s="43"/>
      <c r="B52" s="43"/>
      <c r="C52" s="62" t="s">
        <v>69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34:A37"/>
    <mergeCell ref="A38:A42"/>
    <mergeCell ref="A43:A50"/>
    <mergeCell ref="A51:B51"/>
    <mergeCell ref="C52:F52"/>
    <mergeCell ref="A53:F54"/>
    <mergeCell ref="A1:F1"/>
    <mergeCell ref="A3:A8"/>
    <mergeCell ref="A9:A12"/>
    <mergeCell ref="A13:A19"/>
    <mergeCell ref="A20:A27"/>
    <mergeCell ref="A28:A33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51" sqref="E51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412</v>
      </c>
      <c r="D3" s="8">
        <v>514</v>
      </c>
      <c r="E3" s="8">
        <v>530</v>
      </c>
      <c r="F3" s="9">
        <f t="shared" ref="F3:F51" si="0">D3+E3</f>
        <v>1044</v>
      </c>
    </row>
    <row r="4" spans="1:10" ht="15.75" customHeight="1">
      <c r="A4" s="56"/>
      <c r="B4" s="10" t="s">
        <v>9</v>
      </c>
      <c r="C4" s="11">
        <v>231</v>
      </c>
      <c r="D4" s="12">
        <v>296</v>
      </c>
      <c r="E4" s="12">
        <v>302</v>
      </c>
      <c r="F4" s="13">
        <f t="shared" si="0"/>
        <v>598</v>
      </c>
    </row>
    <row r="5" spans="1:10" ht="15.75" customHeight="1">
      <c r="A5" s="56"/>
      <c r="B5" s="14" t="s">
        <v>10</v>
      </c>
      <c r="C5" s="15">
        <v>488</v>
      </c>
      <c r="D5" s="16">
        <v>625</v>
      </c>
      <c r="E5" s="16">
        <v>627</v>
      </c>
      <c r="F5" s="17">
        <f t="shared" si="0"/>
        <v>1252</v>
      </c>
    </row>
    <row r="6" spans="1:10" ht="15.75" customHeight="1">
      <c r="A6" s="56"/>
      <c r="B6" s="14" t="s">
        <v>11</v>
      </c>
      <c r="C6" s="15">
        <v>257</v>
      </c>
      <c r="D6" s="16">
        <v>328</v>
      </c>
      <c r="E6" s="16">
        <v>321</v>
      </c>
      <c r="F6" s="17">
        <f t="shared" si="0"/>
        <v>649</v>
      </c>
    </row>
    <row r="7" spans="1:10" ht="15.75" customHeight="1">
      <c r="A7" s="56"/>
      <c r="B7" s="14" t="s">
        <v>12</v>
      </c>
      <c r="C7" s="15">
        <v>637</v>
      </c>
      <c r="D7" s="16">
        <v>781</v>
      </c>
      <c r="E7" s="16">
        <v>858</v>
      </c>
      <c r="F7" s="17">
        <f t="shared" si="0"/>
        <v>1639</v>
      </c>
    </row>
    <row r="8" spans="1:10" ht="15.75" customHeight="1" thickBot="1">
      <c r="A8" s="57"/>
      <c r="B8" s="18" t="s">
        <v>13</v>
      </c>
      <c r="C8" s="19">
        <f>SUM(C3:C7)</f>
        <v>2025</v>
      </c>
      <c r="D8" s="20">
        <f>SUM(D3:D7)</f>
        <v>2544</v>
      </c>
      <c r="E8" s="20">
        <f>SUM(E3:E7)</f>
        <v>2638</v>
      </c>
      <c r="F8" s="21">
        <f t="shared" si="0"/>
        <v>5182</v>
      </c>
    </row>
    <row r="9" spans="1:10" ht="15.75" customHeight="1">
      <c r="A9" s="55" t="s">
        <v>14</v>
      </c>
      <c r="B9" s="22" t="s">
        <v>15</v>
      </c>
      <c r="C9" s="23">
        <v>234</v>
      </c>
      <c r="D9" s="24">
        <v>295</v>
      </c>
      <c r="E9" s="23">
        <v>327</v>
      </c>
      <c r="F9" s="25">
        <f t="shared" si="0"/>
        <v>622</v>
      </c>
      <c r="J9" s="26"/>
    </row>
    <row r="10" spans="1:10" ht="15.75" customHeight="1">
      <c r="A10" s="56"/>
      <c r="B10" s="14" t="s">
        <v>16</v>
      </c>
      <c r="C10" s="16">
        <v>799</v>
      </c>
      <c r="D10" s="15">
        <v>1001</v>
      </c>
      <c r="E10" s="16">
        <v>1011</v>
      </c>
      <c r="F10" s="17">
        <f t="shared" si="0"/>
        <v>2012</v>
      </c>
    </row>
    <row r="11" spans="1:10" ht="15.75" customHeight="1">
      <c r="A11" s="56"/>
      <c r="B11" s="14" t="s">
        <v>17</v>
      </c>
      <c r="C11" s="16">
        <v>443</v>
      </c>
      <c r="D11" s="15">
        <v>580</v>
      </c>
      <c r="E11" s="16">
        <v>542</v>
      </c>
      <c r="F11" s="17">
        <f t="shared" si="0"/>
        <v>1122</v>
      </c>
    </row>
    <row r="12" spans="1:10" ht="16.5" customHeight="1" thickBot="1">
      <c r="A12" s="57"/>
      <c r="B12" s="18" t="s">
        <v>13</v>
      </c>
      <c r="C12" s="20">
        <f>SUM(C9:C11)</f>
        <v>1476</v>
      </c>
      <c r="D12" s="19">
        <f>SUM(D9:D11)</f>
        <v>1876</v>
      </c>
      <c r="E12" s="20">
        <f>SUM(E9:E11)</f>
        <v>1880</v>
      </c>
      <c r="F12" s="21">
        <f t="shared" si="0"/>
        <v>3756</v>
      </c>
    </row>
    <row r="13" spans="1:10" ht="15.75" customHeight="1">
      <c r="A13" s="55" t="s">
        <v>18</v>
      </c>
      <c r="B13" s="22" t="s">
        <v>19</v>
      </c>
      <c r="C13" s="24">
        <v>7539</v>
      </c>
      <c r="D13" s="24">
        <v>9137</v>
      </c>
      <c r="E13" s="24">
        <v>9337</v>
      </c>
      <c r="F13" s="25">
        <f>D13+E13</f>
        <v>18474</v>
      </c>
    </row>
    <row r="14" spans="1:10" ht="15.75" customHeight="1">
      <c r="A14" s="56"/>
      <c r="B14" s="14" t="s">
        <v>20</v>
      </c>
      <c r="C14" s="15">
        <v>531</v>
      </c>
      <c r="D14" s="15">
        <v>651</v>
      </c>
      <c r="E14" s="15">
        <v>720</v>
      </c>
      <c r="F14" s="17">
        <f t="shared" si="0"/>
        <v>1371</v>
      </c>
    </row>
    <row r="15" spans="1:10" ht="15.75" customHeight="1">
      <c r="A15" s="56"/>
      <c r="B15" s="27" t="s">
        <v>21</v>
      </c>
      <c r="C15" s="11">
        <v>196</v>
      </c>
      <c r="D15" s="12">
        <v>248</v>
      </c>
      <c r="E15" s="12">
        <v>266</v>
      </c>
      <c r="F15" s="13">
        <f t="shared" si="0"/>
        <v>514</v>
      </c>
      <c r="H15" s="26"/>
    </row>
    <row r="16" spans="1:10" ht="15.75" customHeight="1">
      <c r="A16" s="56"/>
      <c r="B16" s="28" t="s">
        <v>22</v>
      </c>
      <c r="C16" s="16">
        <v>131</v>
      </c>
      <c r="D16" s="16">
        <v>172</v>
      </c>
      <c r="E16" s="16">
        <v>174</v>
      </c>
      <c r="F16" s="17">
        <f t="shared" si="0"/>
        <v>346</v>
      </c>
    </row>
    <row r="17" spans="1:6" ht="15.75" customHeight="1">
      <c r="A17" s="56"/>
      <c r="B17" s="29" t="s">
        <v>23</v>
      </c>
      <c r="C17" s="15">
        <v>116</v>
      </c>
      <c r="D17" s="16">
        <v>135</v>
      </c>
      <c r="E17" s="16">
        <v>139</v>
      </c>
      <c r="F17" s="17">
        <f t="shared" si="0"/>
        <v>274</v>
      </c>
    </row>
    <row r="18" spans="1:6" ht="15.75" customHeight="1">
      <c r="A18" s="56"/>
      <c r="B18" s="29" t="s">
        <v>24</v>
      </c>
      <c r="C18" s="15">
        <v>113</v>
      </c>
      <c r="D18" s="16">
        <v>173</v>
      </c>
      <c r="E18" s="16">
        <v>167</v>
      </c>
      <c r="F18" s="17">
        <f t="shared" si="0"/>
        <v>340</v>
      </c>
    </row>
    <row r="19" spans="1:6" ht="15.75" customHeight="1" thickBot="1">
      <c r="A19" s="57"/>
      <c r="B19" s="18" t="s">
        <v>13</v>
      </c>
      <c r="C19" s="19">
        <f>SUM(C13:C18)</f>
        <v>8626</v>
      </c>
      <c r="D19" s="20">
        <f>SUM(D13:D18)</f>
        <v>10516</v>
      </c>
      <c r="E19" s="20">
        <f>SUM(E13:E18)</f>
        <v>10803</v>
      </c>
      <c r="F19" s="21">
        <f t="shared" si="0"/>
        <v>21319</v>
      </c>
    </row>
    <row r="20" spans="1:6" ht="15.75" customHeight="1">
      <c r="A20" s="55" t="s">
        <v>25</v>
      </c>
      <c r="B20" s="22" t="s">
        <v>26</v>
      </c>
      <c r="C20" s="24">
        <v>1608</v>
      </c>
      <c r="D20" s="23">
        <v>1994</v>
      </c>
      <c r="E20" s="23">
        <v>2078</v>
      </c>
      <c r="F20" s="25">
        <f t="shared" si="0"/>
        <v>4072</v>
      </c>
    </row>
    <row r="21" spans="1:6" ht="15.75" customHeight="1">
      <c r="A21" s="56"/>
      <c r="B21" s="14" t="s">
        <v>27</v>
      </c>
      <c r="C21" s="15">
        <v>845</v>
      </c>
      <c r="D21" s="16">
        <v>1001</v>
      </c>
      <c r="E21" s="16">
        <v>992</v>
      </c>
      <c r="F21" s="17">
        <f t="shared" si="0"/>
        <v>1993</v>
      </c>
    </row>
    <row r="22" spans="1:6" ht="15.75" customHeight="1">
      <c r="A22" s="56"/>
      <c r="B22" s="10" t="s">
        <v>28</v>
      </c>
      <c r="C22" s="11">
        <v>266</v>
      </c>
      <c r="D22" s="12">
        <v>332</v>
      </c>
      <c r="E22" s="12">
        <v>324</v>
      </c>
      <c r="F22" s="13">
        <f t="shared" si="0"/>
        <v>656</v>
      </c>
    </row>
    <row r="23" spans="1:6" ht="15.75" customHeight="1">
      <c r="A23" s="56"/>
      <c r="B23" s="14" t="s">
        <v>29</v>
      </c>
      <c r="C23" s="15">
        <v>185</v>
      </c>
      <c r="D23" s="16">
        <v>223</v>
      </c>
      <c r="E23" s="16">
        <v>234</v>
      </c>
      <c r="F23" s="17">
        <f t="shared" si="0"/>
        <v>457</v>
      </c>
    </row>
    <row r="24" spans="1:6" ht="15.75" customHeight="1">
      <c r="A24" s="56"/>
      <c r="B24" s="30" t="s">
        <v>30</v>
      </c>
      <c r="C24" s="16">
        <v>266</v>
      </c>
      <c r="D24" s="31">
        <v>328</v>
      </c>
      <c r="E24" s="31">
        <v>340</v>
      </c>
      <c r="F24" s="13">
        <f t="shared" si="0"/>
        <v>668</v>
      </c>
    </row>
    <row r="25" spans="1:6" ht="15.75" customHeight="1">
      <c r="A25" s="56"/>
      <c r="B25" s="14" t="s">
        <v>31</v>
      </c>
      <c r="C25" s="15">
        <v>154</v>
      </c>
      <c r="D25" s="16">
        <v>161</v>
      </c>
      <c r="E25" s="16">
        <v>179</v>
      </c>
      <c r="F25" s="17">
        <f t="shared" si="0"/>
        <v>340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3324</v>
      </c>
      <c r="D27" s="33">
        <f>SUM(D20:D26)</f>
        <v>4039</v>
      </c>
      <c r="E27" s="33">
        <f>SUM(E20:E26)</f>
        <v>4147</v>
      </c>
      <c r="F27" s="34">
        <f t="shared" si="0"/>
        <v>8186</v>
      </c>
    </row>
    <row r="28" spans="1:6" ht="15.75" customHeight="1">
      <c r="A28" s="55" t="s">
        <v>33</v>
      </c>
      <c r="B28" s="22" t="s">
        <v>34</v>
      </c>
      <c r="C28" s="24">
        <v>433</v>
      </c>
      <c r="D28" s="23">
        <v>551</v>
      </c>
      <c r="E28" s="23">
        <v>541</v>
      </c>
      <c r="F28" s="25">
        <f t="shared" si="0"/>
        <v>1092</v>
      </c>
    </row>
    <row r="29" spans="1:6" ht="15.75" customHeight="1">
      <c r="A29" s="56"/>
      <c r="B29" s="14" t="s">
        <v>35</v>
      </c>
      <c r="C29" s="15">
        <v>85</v>
      </c>
      <c r="D29" s="16">
        <v>112</v>
      </c>
      <c r="E29" s="16">
        <v>111</v>
      </c>
      <c r="F29" s="17">
        <f t="shared" si="0"/>
        <v>223</v>
      </c>
    </row>
    <row r="30" spans="1:6" ht="15.75" customHeight="1">
      <c r="A30" s="56"/>
      <c r="B30" s="14" t="s">
        <v>36</v>
      </c>
      <c r="C30" s="15">
        <v>62</v>
      </c>
      <c r="D30" s="16">
        <v>67</v>
      </c>
      <c r="E30" s="16">
        <v>60</v>
      </c>
      <c r="F30" s="17">
        <f t="shared" si="0"/>
        <v>127</v>
      </c>
    </row>
    <row r="31" spans="1:6" ht="15.75" customHeight="1">
      <c r="A31" s="56"/>
      <c r="B31" s="14" t="s">
        <v>37</v>
      </c>
      <c r="C31" s="15">
        <v>115</v>
      </c>
      <c r="D31" s="16">
        <v>129</v>
      </c>
      <c r="E31" s="16">
        <v>134</v>
      </c>
      <c r="F31" s="17">
        <f>D31+E31</f>
        <v>263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859</v>
      </c>
      <c r="E33" s="33">
        <f>SUM(E28:E32)</f>
        <v>846</v>
      </c>
      <c r="F33" s="34">
        <f t="shared" si="0"/>
        <v>1705</v>
      </c>
    </row>
    <row r="34" spans="1:6" ht="15.75" customHeight="1">
      <c r="A34" s="55" t="s">
        <v>39</v>
      </c>
      <c r="B34" s="36" t="s">
        <v>40</v>
      </c>
      <c r="C34" s="7">
        <v>793</v>
      </c>
      <c r="D34" s="8">
        <v>963</v>
      </c>
      <c r="E34" s="8">
        <v>971</v>
      </c>
      <c r="F34" s="9">
        <f t="shared" si="0"/>
        <v>1934</v>
      </c>
    </row>
    <row r="35" spans="1:6" ht="15.75" customHeight="1">
      <c r="A35" s="56"/>
      <c r="B35" s="37" t="s">
        <v>41</v>
      </c>
      <c r="C35" s="15">
        <v>712</v>
      </c>
      <c r="D35" s="16">
        <v>902</v>
      </c>
      <c r="E35" s="16">
        <v>939</v>
      </c>
      <c r="F35" s="17">
        <f t="shared" si="0"/>
        <v>1841</v>
      </c>
    </row>
    <row r="36" spans="1:6" ht="15.75" customHeight="1">
      <c r="A36" s="56"/>
      <c r="B36" s="14" t="s">
        <v>42</v>
      </c>
      <c r="C36" s="15">
        <v>399</v>
      </c>
      <c r="D36" s="16">
        <v>511</v>
      </c>
      <c r="E36" s="16">
        <v>496</v>
      </c>
      <c r="F36" s="17">
        <f t="shared" si="0"/>
        <v>1007</v>
      </c>
    </row>
    <row r="37" spans="1:6" ht="15.75" customHeight="1" thickBot="1">
      <c r="A37" s="57"/>
      <c r="B37" s="18" t="s">
        <v>13</v>
      </c>
      <c r="C37" s="19">
        <f>SUM(C34:C36)</f>
        <v>1904</v>
      </c>
      <c r="D37" s="20">
        <f>SUM(D34:D36)</f>
        <v>2376</v>
      </c>
      <c r="E37" s="20">
        <f>SUM(E34:E36)</f>
        <v>2406</v>
      </c>
      <c r="F37" s="21">
        <f t="shared" si="0"/>
        <v>4782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97</v>
      </c>
      <c r="E38" s="8">
        <v>101</v>
      </c>
      <c r="F38" s="9">
        <f t="shared" si="0"/>
        <v>198</v>
      </c>
    </row>
    <row r="39" spans="1:6" ht="15.75" customHeight="1">
      <c r="A39" s="56"/>
      <c r="B39" s="38" t="s">
        <v>45</v>
      </c>
      <c r="C39" s="39">
        <v>404</v>
      </c>
      <c r="D39" s="39">
        <v>492</v>
      </c>
      <c r="E39" s="39">
        <v>526</v>
      </c>
      <c r="F39" s="13">
        <f t="shared" si="0"/>
        <v>1018</v>
      </c>
    </row>
    <row r="40" spans="1:6" ht="15.75" customHeight="1">
      <c r="A40" s="56"/>
      <c r="B40" s="14" t="s">
        <v>46</v>
      </c>
      <c r="C40" s="15">
        <v>115</v>
      </c>
      <c r="D40" s="16">
        <v>156</v>
      </c>
      <c r="E40" s="16">
        <v>147</v>
      </c>
      <c r="F40" s="17">
        <f t="shared" si="0"/>
        <v>303</v>
      </c>
    </row>
    <row r="41" spans="1:6" ht="15.75" customHeight="1">
      <c r="A41" s="56"/>
      <c r="B41" s="14" t="s">
        <v>47</v>
      </c>
      <c r="C41" s="15">
        <v>338</v>
      </c>
      <c r="D41" s="16">
        <v>407</v>
      </c>
      <c r="E41" s="16">
        <v>417</v>
      </c>
      <c r="F41" s="17">
        <f t="shared" si="0"/>
        <v>824</v>
      </c>
    </row>
    <row r="42" spans="1:6" ht="15.75" customHeight="1" thickBot="1">
      <c r="A42" s="57"/>
      <c r="B42" s="32" t="s">
        <v>13</v>
      </c>
      <c r="C42" s="35">
        <f>SUM(C38:C41)</f>
        <v>927</v>
      </c>
      <c r="D42" s="33">
        <f>SUM(D38:D41)</f>
        <v>1152</v>
      </c>
      <c r="E42" s="33">
        <f>SUM(E38:E41)</f>
        <v>1191</v>
      </c>
      <c r="F42" s="34">
        <f t="shared" si="0"/>
        <v>2343</v>
      </c>
    </row>
    <row r="43" spans="1:6" ht="15.75" customHeight="1">
      <c r="A43" s="55" t="s">
        <v>48</v>
      </c>
      <c r="B43" s="22" t="s">
        <v>49</v>
      </c>
      <c r="C43" s="24">
        <v>173</v>
      </c>
      <c r="D43" s="23">
        <v>220</v>
      </c>
      <c r="E43" s="23">
        <v>252</v>
      </c>
      <c r="F43" s="25">
        <f t="shared" si="0"/>
        <v>472</v>
      </c>
    </row>
    <row r="44" spans="1:6" ht="15.75" customHeight="1">
      <c r="A44" s="58"/>
      <c r="B44" s="14" t="s">
        <v>50</v>
      </c>
      <c r="C44" s="15">
        <v>304</v>
      </c>
      <c r="D44" s="16">
        <v>383</v>
      </c>
      <c r="E44" s="16">
        <v>398</v>
      </c>
      <c r="F44" s="17">
        <f t="shared" si="0"/>
        <v>781</v>
      </c>
    </row>
    <row r="45" spans="1:6" ht="15.75" customHeight="1">
      <c r="A45" s="58"/>
      <c r="B45" s="10" t="s">
        <v>51</v>
      </c>
      <c r="C45" s="11">
        <v>1112</v>
      </c>
      <c r="D45" s="12">
        <v>1358</v>
      </c>
      <c r="E45" s="12">
        <v>1497</v>
      </c>
      <c r="F45" s="13">
        <f t="shared" si="0"/>
        <v>2855</v>
      </c>
    </row>
    <row r="46" spans="1:6" ht="15.75" customHeight="1">
      <c r="A46" s="58"/>
      <c r="B46" s="14" t="s">
        <v>52</v>
      </c>
      <c r="C46" s="15">
        <v>643</v>
      </c>
      <c r="D46" s="16">
        <v>516</v>
      </c>
      <c r="E46" s="16">
        <v>624</v>
      </c>
      <c r="F46" s="17">
        <f t="shared" si="0"/>
        <v>1140</v>
      </c>
    </row>
    <row r="47" spans="1:6" ht="15.75" customHeight="1">
      <c r="A47" s="58"/>
      <c r="B47" s="10" t="s">
        <v>53</v>
      </c>
      <c r="C47" s="11">
        <v>272</v>
      </c>
      <c r="D47" s="12">
        <v>344</v>
      </c>
      <c r="E47" s="12">
        <v>357</v>
      </c>
      <c r="F47" s="13">
        <f t="shared" si="0"/>
        <v>701</v>
      </c>
    </row>
    <row r="48" spans="1:6" ht="15.75" customHeight="1">
      <c r="A48" s="58"/>
      <c r="B48" s="14" t="s">
        <v>44</v>
      </c>
      <c r="C48" s="15">
        <v>96</v>
      </c>
      <c r="D48" s="16">
        <v>127</v>
      </c>
      <c r="E48" s="16">
        <v>130</v>
      </c>
      <c r="F48" s="17">
        <f t="shared" si="0"/>
        <v>257</v>
      </c>
    </row>
    <row r="49" spans="1:6" ht="15.75" customHeight="1">
      <c r="A49" s="58"/>
      <c r="B49" s="14" t="s">
        <v>54</v>
      </c>
      <c r="C49" s="16">
        <v>753</v>
      </c>
      <c r="D49" s="16">
        <v>933</v>
      </c>
      <c r="E49" s="16">
        <v>989</v>
      </c>
      <c r="F49" s="17">
        <f t="shared" si="0"/>
        <v>1922</v>
      </c>
    </row>
    <row r="50" spans="1:6" ht="15.75" customHeight="1" thickBot="1">
      <c r="A50" s="59"/>
      <c r="B50" s="32" t="s">
        <v>13</v>
      </c>
      <c r="C50" s="33">
        <f>SUM(C43:C49)</f>
        <v>3353</v>
      </c>
      <c r="D50" s="33">
        <f>SUM(D43:D49)</f>
        <v>3881</v>
      </c>
      <c r="E50" s="33">
        <f>SUM(E43:E49)</f>
        <v>4247</v>
      </c>
      <c r="F50" s="34">
        <f t="shared" si="0"/>
        <v>8128</v>
      </c>
    </row>
    <row r="51" spans="1:6" ht="15.75" customHeight="1" thickBot="1">
      <c r="A51" s="60" t="s">
        <v>55</v>
      </c>
      <c r="B51" s="61"/>
      <c r="C51" s="40">
        <f>SUM(C8,C12,C19,C27,C33,C37,C42,C50)</f>
        <v>22330</v>
      </c>
      <c r="D51" s="41">
        <f>SUM(D8,D12,D19,D27,D33,D37,D42,D50)</f>
        <v>27243</v>
      </c>
      <c r="E51" s="41">
        <f>SUM(E8,E12,E19,E27,E33,E37,E42,E50)</f>
        <v>28158</v>
      </c>
      <c r="F51" s="42">
        <f t="shared" si="0"/>
        <v>55401</v>
      </c>
    </row>
    <row r="52" spans="1:6" ht="15.75" customHeight="1">
      <c r="A52" s="43"/>
      <c r="B52" s="43"/>
      <c r="C52" s="62" t="s">
        <v>59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C52:F52"/>
    <mergeCell ref="A53:F54"/>
    <mergeCell ref="A28:A33"/>
    <mergeCell ref="A34:A37"/>
    <mergeCell ref="A38:A42"/>
    <mergeCell ref="A43:A50"/>
    <mergeCell ref="A51:B51"/>
    <mergeCell ref="A1:F1"/>
    <mergeCell ref="A3:A8"/>
    <mergeCell ref="A9:A12"/>
    <mergeCell ref="A13:A19"/>
    <mergeCell ref="A20:A27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topLeftCell="A40" zoomScaleNormal="100" zoomScaleSheetLayoutView="100" workbookViewId="0">
      <selection sqref="A1:F1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413</v>
      </c>
      <c r="D3" s="8">
        <v>511</v>
      </c>
      <c r="E3" s="8">
        <v>529</v>
      </c>
      <c r="F3" s="9">
        <f t="shared" ref="F3:F51" si="0">D3+E3</f>
        <v>1040</v>
      </c>
    </row>
    <row r="4" spans="1:10" ht="15.75" customHeight="1">
      <c r="A4" s="56"/>
      <c r="B4" s="10" t="s">
        <v>9</v>
      </c>
      <c r="C4" s="11">
        <v>231</v>
      </c>
      <c r="D4" s="12">
        <v>297</v>
      </c>
      <c r="E4" s="12">
        <v>302</v>
      </c>
      <c r="F4" s="13">
        <f t="shared" si="0"/>
        <v>599</v>
      </c>
    </row>
    <row r="5" spans="1:10" ht="15.75" customHeight="1">
      <c r="A5" s="56"/>
      <c r="B5" s="14" t="s">
        <v>10</v>
      </c>
      <c r="C5" s="15">
        <v>488</v>
      </c>
      <c r="D5" s="16">
        <v>621</v>
      </c>
      <c r="E5" s="16">
        <v>627</v>
      </c>
      <c r="F5" s="17">
        <f t="shared" si="0"/>
        <v>1248</v>
      </c>
    </row>
    <row r="6" spans="1:10" ht="15.75" customHeight="1">
      <c r="A6" s="56"/>
      <c r="B6" s="14" t="s">
        <v>11</v>
      </c>
      <c r="C6" s="15">
        <v>258</v>
      </c>
      <c r="D6" s="16">
        <v>327</v>
      </c>
      <c r="E6" s="16">
        <v>322</v>
      </c>
      <c r="F6" s="17">
        <f t="shared" si="0"/>
        <v>649</v>
      </c>
    </row>
    <row r="7" spans="1:10" ht="15.75" customHeight="1">
      <c r="A7" s="56"/>
      <c r="B7" s="14" t="s">
        <v>12</v>
      </c>
      <c r="C7" s="15">
        <v>635</v>
      </c>
      <c r="D7" s="16">
        <v>782</v>
      </c>
      <c r="E7" s="16">
        <v>854</v>
      </c>
      <c r="F7" s="17">
        <f t="shared" si="0"/>
        <v>1636</v>
      </c>
    </row>
    <row r="8" spans="1:10" ht="15.75" customHeight="1" thickBot="1">
      <c r="A8" s="57"/>
      <c r="B8" s="18" t="s">
        <v>13</v>
      </c>
      <c r="C8" s="19">
        <f>SUM(C3:C7)</f>
        <v>2025</v>
      </c>
      <c r="D8" s="20">
        <f>SUM(D3:D7)</f>
        <v>2538</v>
      </c>
      <c r="E8" s="20">
        <f>SUM(E3:E7)</f>
        <v>2634</v>
      </c>
      <c r="F8" s="21">
        <f t="shared" si="0"/>
        <v>5172</v>
      </c>
    </row>
    <row r="9" spans="1:10" ht="15.75" customHeight="1">
      <c r="A9" s="55" t="s">
        <v>14</v>
      </c>
      <c r="B9" s="22" t="s">
        <v>15</v>
      </c>
      <c r="C9" s="23">
        <v>233</v>
      </c>
      <c r="D9" s="24">
        <v>293</v>
      </c>
      <c r="E9" s="23">
        <v>326</v>
      </c>
      <c r="F9" s="25">
        <f t="shared" si="0"/>
        <v>619</v>
      </c>
      <c r="J9" s="26"/>
    </row>
    <row r="10" spans="1:10" ht="15.75" customHeight="1">
      <c r="A10" s="56"/>
      <c r="B10" s="14" t="s">
        <v>16</v>
      </c>
      <c r="C10" s="16">
        <v>796</v>
      </c>
      <c r="D10" s="15">
        <v>999</v>
      </c>
      <c r="E10" s="16">
        <v>1008</v>
      </c>
      <c r="F10" s="17">
        <f t="shared" si="0"/>
        <v>2007</v>
      </c>
    </row>
    <row r="11" spans="1:10" ht="15.75" customHeight="1">
      <c r="A11" s="56"/>
      <c r="B11" s="14" t="s">
        <v>17</v>
      </c>
      <c r="C11" s="16">
        <v>443</v>
      </c>
      <c r="D11" s="15">
        <v>574</v>
      </c>
      <c r="E11" s="16">
        <v>546</v>
      </c>
      <c r="F11" s="17">
        <f t="shared" si="0"/>
        <v>1120</v>
      </c>
    </row>
    <row r="12" spans="1:10" ht="16.5" customHeight="1" thickBot="1">
      <c r="A12" s="57"/>
      <c r="B12" s="18" t="s">
        <v>13</v>
      </c>
      <c r="C12" s="20">
        <f>SUM(C9:C11)</f>
        <v>1472</v>
      </c>
      <c r="D12" s="19">
        <f>SUM(D9:D11)</f>
        <v>1866</v>
      </c>
      <c r="E12" s="20">
        <f>SUM(E9:E11)</f>
        <v>1880</v>
      </c>
      <c r="F12" s="21">
        <f t="shared" si="0"/>
        <v>3746</v>
      </c>
    </row>
    <row r="13" spans="1:10" ht="15.75" customHeight="1">
      <c r="A13" s="55" t="s">
        <v>18</v>
      </c>
      <c r="B13" s="22" t="s">
        <v>19</v>
      </c>
      <c r="C13" s="24">
        <v>7538</v>
      </c>
      <c r="D13" s="24">
        <v>9137</v>
      </c>
      <c r="E13" s="24">
        <v>9334</v>
      </c>
      <c r="F13" s="25">
        <f>D13+E13</f>
        <v>18471</v>
      </c>
    </row>
    <row r="14" spans="1:10" ht="15.75" customHeight="1">
      <c r="A14" s="56"/>
      <c r="B14" s="14" t="s">
        <v>20</v>
      </c>
      <c r="C14" s="15">
        <v>531</v>
      </c>
      <c r="D14" s="15">
        <v>652</v>
      </c>
      <c r="E14" s="15">
        <v>724</v>
      </c>
      <c r="F14" s="17">
        <f t="shared" si="0"/>
        <v>1376</v>
      </c>
    </row>
    <row r="15" spans="1:10" ht="15.75" customHeight="1">
      <c r="A15" s="56"/>
      <c r="B15" s="27" t="s">
        <v>21</v>
      </c>
      <c r="C15" s="11">
        <v>196</v>
      </c>
      <c r="D15" s="12">
        <v>248</v>
      </c>
      <c r="E15" s="12">
        <v>266</v>
      </c>
      <c r="F15" s="13">
        <f t="shared" si="0"/>
        <v>514</v>
      </c>
      <c r="H15" s="26"/>
    </row>
    <row r="16" spans="1:10" ht="15.75" customHeight="1">
      <c r="A16" s="56"/>
      <c r="B16" s="28" t="s">
        <v>22</v>
      </c>
      <c r="C16" s="16">
        <v>131</v>
      </c>
      <c r="D16" s="16">
        <v>172</v>
      </c>
      <c r="E16" s="16">
        <v>174</v>
      </c>
      <c r="F16" s="17">
        <f t="shared" si="0"/>
        <v>346</v>
      </c>
    </row>
    <row r="17" spans="1:6" ht="15.75" customHeight="1">
      <c r="A17" s="56"/>
      <c r="B17" s="29" t="s">
        <v>23</v>
      </c>
      <c r="C17" s="15">
        <v>115</v>
      </c>
      <c r="D17" s="16">
        <v>133</v>
      </c>
      <c r="E17" s="16">
        <v>138</v>
      </c>
      <c r="F17" s="17">
        <f t="shared" si="0"/>
        <v>271</v>
      </c>
    </row>
    <row r="18" spans="1:6" ht="15.75" customHeight="1">
      <c r="A18" s="56"/>
      <c r="B18" s="29" t="s">
        <v>24</v>
      </c>
      <c r="C18" s="15">
        <v>114</v>
      </c>
      <c r="D18" s="16">
        <v>176</v>
      </c>
      <c r="E18" s="16">
        <v>169</v>
      </c>
      <c r="F18" s="17">
        <f t="shared" si="0"/>
        <v>345</v>
      </c>
    </row>
    <row r="19" spans="1:6" ht="15.75" customHeight="1" thickBot="1">
      <c r="A19" s="57"/>
      <c r="B19" s="18" t="s">
        <v>13</v>
      </c>
      <c r="C19" s="19">
        <f>SUM(C13:C18)</f>
        <v>8625</v>
      </c>
      <c r="D19" s="20">
        <f>SUM(D13:D18)</f>
        <v>10518</v>
      </c>
      <c r="E19" s="20">
        <f>SUM(E13:E18)</f>
        <v>10805</v>
      </c>
      <c r="F19" s="21">
        <f t="shared" si="0"/>
        <v>21323</v>
      </c>
    </row>
    <row r="20" spans="1:6" ht="15.75" customHeight="1">
      <c r="A20" s="55" t="s">
        <v>25</v>
      </c>
      <c r="B20" s="22" t="s">
        <v>26</v>
      </c>
      <c r="C20" s="24">
        <v>1611</v>
      </c>
      <c r="D20" s="23">
        <v>1996</v>
      </c>
      <c r="E20" s="23">
        <v>2077</v>
      </c>
      <c r="F20" s="25">
        <f t="shared" si="0"/>
        <v>4073</v>
      </c>
    </row>
    <row r="21" spans="1:6" ht="15.75" customHeight="1">
      <c r="A21" s="56"/>
      <c r="B21" s="14" t="s">
        <v>27</v>
      </c>
      <c r="C21" s="15">
        <v>845</v>
      </c>
      <c r="D21" s="16">
        <v>1002</v>
      </c>
      <c r="E21" s="16">
        <v>988</v>
      </c>
      <c r="F21" s="17">
        <f t="shared" si="0"/>
        <v>1990</v>
      </c>
    </row>
    <row r="22" spans="1:6" ht="15.75" customHeight="1">
      <c r="A22" s="56"/>
      <c r="B22" s="10" t="s">
        <v>28</v>
      </c>
      <c r="C22" s="11">
        <v>266</v>
      </c>
      <c r="D22" s="12">
        <v>331</v>
      </c>
      <c r="E22" s="12">
        <v>324</v>
      </c>
      <c r="F22" s="13">
        <f t="shared" si="0"/>
        <v>655</v>
      </c>
    </row>
    <row r="23" spans="1:6" ht="15.75" customHeight="1">
      <c r="A23" s="56"/>
      <c r="B23" s="14" t="s">
        <v>29</v>
      </c>
      <c r="C23" s="15">
        <v>185</v>
      </c>
      <c r="D23" s="16">
        <v>223</v>
      </c>
      <c r="E23" s="16">
        <v>234</v>
      </c>
      <c r="F23" s="17">
        <f t="shared" si="0"/>
        <v>457</v>
      </c>
    </row>
    <row r="24" spans="1:6" ht="15.75" customHeight="1">
      <c r="A24" s="56"/>
      <c r="B24" s="30" t="s">
        <v>30</v>
      </c>
      <c r="C24" s="16">
        <v>267</v>
      </c>
      <c r="D24" s="31">
        <v>329</v>
      </c>
      <c r="E24" s="31">
        <v>340</v>
      </c>
      <c r="F24" s="13">
        <f t="shared" si="0"/>
        <v>669</v>
      </c>
    </row>
    <row r="25" spans="1:6" ht="15.75" customHeight="1">
      <c r="A25" s="56"/>
      <c r="B25" s="14" t="s">
        <v>31</v>
      </c>
      <c r="C25" s="15">
        <v>155</v>
      </c>
      <c r="D25" s="16">
        <v>163</v>
      </c>
      <c r="E25" s="16">
        <v>180</v>
      </c>
      <c r="F25" s="17">
        <f t="shared" si="0"/>
        <v>343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3329</v>
      </c>
      <c r="D27" s="33">
        <f>SUM(D20:D26)</f>
        <v>4044</v>
      </c>
      <c r="E27" s="33">
        <f>SUM(E20:E26)</f>
        <v>4143</v>
      </c>
      <c r="F27" s="34">
        <f t="shared" si="0"/>
        <v>8187</v>
      </c>
    </row>
    <row r="28" spans="1:6" ht="15.75" customHeight="1">
      <c r="A28" s="55" t="s">
        <v>33</v>
      </c>
      <c r="B28" s="22" t="s">
        <v>34</v>
      </c>
      <c r="C28" s="24">
        <v>433</v>
      </c>
      <c r="D28" s="23">
        <v>548</v>
      </c>
      <c r="E28" s="23">
        <v>539</v>
      </c>
      <c r="F28" s="25">
        <f t="shared" si="0"/>
        <v>1087</v>
      </c>
    </row>
    <row r="29" spans="1:6" ht="15.75" customHeight="1">
      <c r="A29" s="56"/>
      <c r="B29" s="14" t="s">
        <v>35</v>
      </c>
      <c r="C29" s="15">
        <v>85</v>
      </c>
      <c r="D29" s="16">
        <v>112</v>
      </c>
      <c r="E29" s="16">
        <v>111</v>
      </c>
      <c r="F29" s="17">
        <f t="shared" si="0"/>
        <v>223</v>
      </c>
    </row>
    <row r="30" spans="1:6" ht="15.75" customHeight="1">
      <c r="A30" s="56"/>
      <c r="B30" s="14" t="s">
        <v>36</v>
      </c>
      <c r="C30" s="15">
        <v>62</v>
      </c>
      <c r="D30" s="16">
        <v>67</v>
      </c>
      <c r="E30" s="16">
        <v>60</v>
      </c>
      <c r="F30" s="17">
        <f t="shared" si="0"/>
        <v>127</v>
      </c>
    </row>
    <row r="31" spans="1:6" ht="15.75" customHeight="1">
      <c r="A31" s="56"/>
      <c r="B31" s="14" t="s">
        <v>37</v>
      </c>
      <c r="C31" s="15">
        <v>115</v>
      </c>
      <c r="D31" s="16">
        <v>129</v>
      </c>
      <c r="E31" s="16">
        <v>134</v>
      </c>
      <c r="F31" s="17">
        <f>D31+E31</f>
        <v>263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856</v>
      </c>
      <c r="E33" s="33">
        <f>SUM(E28:E32)</f>
        <v>844</v>
      </c>
      <c r="F33" s="34">
        <f t="shared" si="0"/>
        <v>1700</v>
      </c>
    </row>
    <row r="34" spans="1:6" ht="15.75" customHeight="1">
      <c r="A34" s="55" t="s">
        <v>39</v>
      </c>
      <c r="B34" s="36" t="s">
        <v>40</v>
      </c>
      <c r="C34" s="7">
        <v>797</v>
      </c>
      <c r="D34" s="8">
        <v>965</v>
      </c>
      <c r="E34" s="8">
        <v>974</v>
      </c>
      <c r="F34" s="9">
        <f t="shared" si="0"/>
        <v>1939</v>
      </c>
    </row>
    <row r="35" spans="1:6" ht="15.75" customHeight="1">
      <c r="A35" s="56"/>
      <c r="B35" s="37" t="s">
        <v>41</v>
      </c>
      <c r="C35" s="15">
        <v>713</v>
      </c>
      <c r="D35" s="16">
        <v>902</v>
      </c>
      <c r="E35" s="16">
        <v>941</v>
      </c>
      <c r="F35" s="17">
        <f t="shared" si="0"/>
        <v>1843</v>
      </c>
    </row>
    <row r="36" spans="1:6" ht="15.75" customHeight="1">
      <c r="A36" s="56"/>
      <c r="B36" s="14" t="s">
        <v>42</v>
      </c>
      <c r="C36" s="15">
        <v>399</v>
      </c>
      <c r="D36" s="16">
        <v>511</v>
      </c>
      <c r="E36" s="16">
        <v>496</v>
      </c>
      <c r="F36" s="17">
        <f t="shared" si="0"/>
        <v>1007</v>
      </c>
    </row>
    <row r="37" spans="1:6" ht="15.75" customHeight="1" thickBot="1">
      <c r="A37" s="57"/>
      <c r="B37" s="18" t="s">
        <v>13</v>
      </c>
      <c r="C37" s="19">
        <f>SUM(C34:C36)</f>
        <v>1909</v>
      </c>
      <c r="D37" s="20">
        <f>SUM(D34:D36)</f>
        <v>2378</v>
      </c>
      <c r="E37" s="20">
        <f>SUM(E34:E36)</f>
        <v>2411</v>
      </c>
      <c r="F37" s="21">
        <f t="shared" si="0"/>
        <v>4789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97</v>
      </c>
      <c r="E38" s="8">
        <v>101</v>
      </c>
      <c r="F38" s="9">
        <f t="shared" si="0"/>
        <v>198</v>
      </c>
    </row>
    <row r="39" spans="1:6" ht="15.75" customHeight="1">
      <c r="A39" s="56"/>
      <c r="B39" s="38" t="s">
        <v>45</v>
      </c>
      <c r="C39" s="39">
        <v>403</v>
      </c>
      <c r="D39" s="39">
        <v>491</v>
      </c>
      <c r="E39" s="39">
        <v>525</v>
      </c>
      <c r="F39" s="13">
        <f t="shared" si="0"/>
        <v>1016</v>
      </c>
    </row>
    <row r="40" spans="1:6" ht="15.75" customHeight="1">
      <c r="A40" s="56"/>
      <c r="B40" s="14" t="s">
        <v>46</v>
      </c>
      <c r="C40" s="15">
        <v>115</v>
      </c>
      <c r="D40" s="16">
        <v>156</v>
      </c>
      <c r="E40" s="16">
        <v>147</v>
      </c>
      <c r="F40" s="17">
        <f t="shared" si="0"/>
        <v>303</v>
      </c>
    </row>
    <row r="41" spans="1:6" ht="15.75" customHeight="1">
      <c r="A41" s="56"/>
      <c r="B41" s="14" t="s">
        <v>47</v>
      </c>
      <c r="C41" s="15">
        <v>339</v>
      </c>
      <c r="D41" s="16">
        <v>406</v>
      </c>
      <c r="E41" s="16">
        <v>418</v>
      </c>
      <c r="F41" s="17">
        <f t="shared" si="0"/>
        <v>824</v>
      </c>
    </row>
    <row r="42" spans="1:6" ht="15.75" customHeight="1" thickBot="1">
      <c r="A42" s="57"/>
      <c r="B42" s="32" t="s">
        <v>13</v>
      </c>
      <c r="C42" s="35">
        <f>SUM(C38:C41)</f>
        <v>927</v>
      </c>
      <c r="D42" s="33">
        <f>SUM(D38:D41)</f>
        <v>1150</v>
      </c>
      <c r="E42" s="33">
        <f>SUM(E38:E41)</f>
        <v>1191</v>
      </c>
      <c r="F42" s="34">
        <f t="shared" si="0"/>
        <v>2341</v>
      </c>
    </row>
    <row r="43" spans="1:6" ht="15.75" customHeight="1">
      <c r="A43" s="55" t="s">
        <v>48</v>
      </c>
      <c r="B43" s="22" t="s">
        <v>49</v>
      </c>
      <c r="C43" s="24">
        <v>172</v>
      </c>
      <c r="D43" s="23">
        <v>219</v>
      </c>
      <c r="E43" s="23">
        <v>251</v>
      </c>
      <c r="F43" s="25">
        <f t="shared" si="0"/>
        <v>470</v>
      </c>
    </row>
    <row r="44" spans="1:6" ht="15.75" customHeight="1">
      <c r="A44" s="58"/>
      <c r="B44" s="14" t="s">
        <v>50</v>
      </c>
      <c r="C44" s="15">
        <v>302</v>
      </c>
      <c r="D44" s="16">
        <v>382</v>
      </c>
      <c r="E44" s="16">
        <v>398</v>
      </c>
      <c r="F44" s="17">
        <f t="shared" si="0"/>
        <v>780</v>
      </c>
    </row>
    <row r="45" spans="1:6" ht="15.75" customHeight="1">
      <c r="A45" s="58"/>
      <c r="B45" s="10" t="s">
        <v>51</v>
      </c>
      <c r="C45" s="11">
        <v>1114</v>
      </c>
      <c r="D45" s="12">
        <v>1355</v>
      </c>
      <c r="E45" s="12">
        <v>1498</v>
      </c>
      <c r="F45" s="13">
        <f t="shared" si="0"/>
        <v>2853</v>
      </c>
    </row>
    <row r="46" spans="1:6" ht="15.75" customHeight="1">
      <c r="A46" s="58"/>
      <c r="B46" s="14" t="s">
        <v>52</v>
      </c>
      <c r="C46" s="15">
        <v>637</v>
      </c>
      <c r="D46" s="16">
        <v>513</v>
      </c>
      <c r="E46" s="16">
        <v>620</v>
      </c>
      <c r="F46" s="17">
        <f t="shared" si="0"/>
        <v>1133</v>
      </c>
    </row>
    <row r="47" spans="1:6" ht="15.75" customHeight="1">
      <c r="A47" s="58"/>
      <c r="B47" s="10" t="s">
        <v>53</v>
      </c>
      <c r="C47" s="11">
        <v>272</v>
      </c>
      <c r="D47" s="12">
        <v>344</v>
      </c>
      <c r="E47" s="12">
        <v>355</v>
      </c>
      <c r="F47" s="13">
        <f t="shared" si="0"/>
        <v>699</v>
      </c>
    </row>
    <row r="48" spans="1:6" ht="15.75" customHeight="1">
      <c r="A48" s="58"/>
      <c r="B48" s="14" t="s">
        <v>44</v>
      </c>
      <c r="C48" s="15">
        <v>96</v>
      </c>
      <c r="D48" s="16">
        <v>125</v>
      </c>
      <c r="E48" s="16">
        <v>130</v>
      </c>
      <c r="F48" s="17">
        <f t="shared" si="0"/>
        <v>255</v>
      </c>
    </row>
    <row r="49" spans="1:6" ht="15.75" customHeight="1">
      <c r="A49" s="58"/>
      <c r="B49" s="14" t="s">
        <v>54</v>
      </c>
      <c r="C49" s="16">
        <v>753</v>
      </c>
      <c r="D49" s="16">
        <v>933</v>
      </c>
      <c r="E49" s="16">
        <v>986</v>
      </c>
      <c r="F49" s="17">
        <f t="shared" si="0"/>
        <v>1919</v>
      </c>
    </row>
    <row r="50" spans="1:6" ht="15.75" customHeight="1" thickBot="1">
      <c r="A50" s="59"/>
      <c r="B50" s="32" t="s">
        <v>13</v>
      </c>
      <c r="C50" s="33">
        <f>SUM(C43:C49)</f>
        <v>3346</v>
      </c>
      <c r="D50" s="33">
        <f>SUM(D43:D49)</f>
        <v>3871</v>
      </c>
      <c r="E50" s="33">
        <f>SUM(E43:E49)</f>
        <v>4238</v>
      </c>
      <c r="F50" s="34">
        <f t="shared" si="0"/>
        <v>8109</v>
      </c>
    </row>
    <row r="51" spans="1:6" ht="15.75" customHeight="1" thickBot="1">
      <c r="A51" s="60" t="s">
        <v>55</v>
      </c>
      <c r="B51" s="61"/>
      <c r="C51" s="40">
        <f>SUM(C8,C12,C19,C27,C33,C37,C42,C50)</f>
        <v>22328</v>
      </c>
      <c r="D51" s="41">
        <f>SUM(D8,D12,D19,D27,D33,D37,D42,D50)</f>
        <v>27221</v>
      </c>
      <c r="E51" s="41">
        <f>SUM(E8,E12,E19,E27,E33,E37,E42,E50)</f>
        <v>28146</v>
      </c>
      <c r="F51" s="42">
        <f t="shared" si="0"/>
        <v>55367</v>
      </c>
    </row>
    <row r="52" spans="1:6" ht="15.75" customHeight="1">
      <c r="A52" s="43"/>
      <c r="B52" s="43"/>
      <c r="C52" s="62" t="s">
        <v>60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50" sqref="C50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412</v>
      </c>
      <c r="D3" s="8">
        <v>511</v>
      </c>
      <c r="E3" s="8">
        <v>530</v>
      </c>
      <c r="F3" s="9">
        <f t="shared" ref="F3:F51" si="0">D3+E3</f>
        <v>1041</v>
      </c>
    </row>
    <row r="4" spans="1:10" ht="15.75" customHeight="1">
      <c r="A4" s="56"/>
      <c r="B4" s="10" t="s">
        <v>9</v>
      </c>
      <c r="C4" s="11">
        <v>231</v>
      </c>
      <c r="D4" s="12">
        <v>296</v>
      </c>
      <c r="E4" s="12">
        <v>302</v>
      </c>
      <c r="F4" s="13">
        <f t="shared" si="0"/>
        <v>598</v>
      </c>
    </row>
    <row r="5" spans="1:10" ht="15.75" customHeight="1">
      <c r="A5" s="56"/>
      <c r="B5" s="14" t="s">
        <v>10</v>
      </c>
      <c r="C5" s="15">
        <v>492</v>
      </c>
      <c r="D5" s="16">
        <v>622</v>
      </c>
      <c r="E5" s="16">
        <v>627</v>
      </c>
      <c r="F5" s="17">
        <f t="shared" si="0"/>
        <v>1249</v>
      </c>
    </row>
    <row r="6" spans="1:10" ht="15.75" customHeight="1">
      <c r="A6" s="56"/>
      <c r="B6" s="14" t="s">
        <v>11</v>
      </c>
      <c r="C6" s="15">
        <v>257</v>
      </c>
      <c r="D6" s="16">
        <v>321</v>
      </c>
      <c r="E6" s="16">
        <v>322</v>
      </c>
      <c r="F6" s="17">
        <f t="shared" si="0"/>
        <v>643</v>
      </c>
    </row>
    <row r="7" spans="1:10" ht="15.75" customHeight="1">
      <c r="A7" s="56"/>
      <c r="B7" s="14" t="s">
        <v>12</v>
      </c>
      <c r="C7" s="15">
        <v>638</v>
      </c>
      <c r="D7" s="16">
        <v>783</v>
      </c>
      <c r="E7" s="16">
        <v>857</v>
      </c>
      <c r="F7" s="17">
        <f t="shared" si="0"/>
        <v>1640</v>
      </c>
    </row>
    <row r="8" spans="1:10" ht="15.75" customHeight="1" thickBot="1">
      <c r="A8" s="57"/>
      <c r="B8" s="18" t="s">
        <v>13</v>
      </c>
      <c r="C8" s="19">
        <f>SUM(C3:C7)</f>
        <v>2030</v>
      </c>
      <c r="D8" s="20">
        <f>SUM(D3:D7)</f>
        <v>2533</v>
      </c>
      <c r="E8" s="20">
        <f>SUM(E3:E7)</f>
        <v>2638</v>
      </c>
      <c r="F8" s="21">
        <f t="shared" si="0"/>
        <v>5171</v>
      </c>
    </row>
    <row r="9" spans="1:10" ht="15.75" customHeight="1">
      <c r="A9" s="55" t="s">
        <v>14</v>
      </c>
      <c r="B9" s="22" t="s">
        <v>15</v>
      </c>
      <c r="C9" s="23">
        <v>234</v>
      </c>
      <c r="D9" s="24">
        <v>293</v>
      </c>
      <c r="E9" s="23">
        <v>325</v>
      </c>
      <c r="F9" s="25">
        <f t="shared" si="0"/>
        <v>618</v>
      </c>
      <c r="J9" s="26"/>
    </row>
    <row r="10" spans="1:10" ht="15.75" customHeight="1">
      <c r="A10" s="56"/>
      <c r="B10" s="14" t="s">
        <v>16</v>
      </c>
      <c r="C10" s="16">
        <v>798</v>
      </c>
      <c r="D10" s="15">
        <v>995</v>
      </c>
      <c r="E10" s="16">
        <v>1006</v>
      </c>
      <c r="F10" s="17">
        <f t="shared" si="0"/>
        <v>2001</v>
      </c>
    </row>
    <row r="11" spans="1:10" ht="15.75" customHeight="1">
      <c r="A11" s="56"/>
      <c r="B11" s="14" t="s">
        <v>17</v>
      </c>
      <c r="C11" s="16">
        <v>443</v>
      </c>
      <c r="D11" s="15">
        <v>575</v>
      </c>
      <c r="E11" s="16">
        <v>542</v>
      </c>
      <c r="F11" s="17">
        <f t="shared" si="0"/>
        <v>1117</v>
      </c>
    </row>
    <row r="12" spans="1:10" ht="16.5" customHeight="1" thickBot="1">
      <c r="A12" s="57"/>
      <c r="B12" s="18" t="s">
        <v>13</v>
      </c>
      <c r="C12" s="20">
        <f>SUM(C9:C11)</f>
        <v>1475</v>
      </c>
      <c r="D12" s="19">
        <f>SUM(D9:D11)</f>
        <v>1863</v>
      </c>
      <c r="E12" s="20">
        <f>SUM(E9:E11)</f>
        <v>1873</v>
      </c>
      <c r="F12" s="21">
        <f t="shared" si="0"/>
        <v>3736</v>
      </c>
    </row>
    <row r="13" spans="1:10" ht="15.75" customHeight="1">
      <c r="A13" s="55" t="s">
        <v>18</v>
      </c>
      <c r="B13" s="22" t="s">
        <v>19</v>
      </c>
      <c r="C13" s="24">
        <v>7574</v>
      </c>
      <c r="D13" s="24">
        <v>9142</v>
      </c>
      <c r="E13" s="24">
        <v>9349</v>
      </c>
      <c r="F13" s="25">
        <f>D13+E13</f>
        <v>18491</v>
      </c>
    </row>
    <row r="14" spans="1:10" ht="15.75" customHeight="1">
      <c r="A14" s="56"/>
      <c r="B14" s="14" t="s">
        <v>20</v>
      </c>
      <c r="C14" s="15">
        <v>531</v>
      </c>
      <c r="D14" s="15">
        <v>650</v>
      </c>
      <c r="E14" s="15">
        <v>724</v>
      </c>
      <c r="F14" s="17">
        <f t="shared" si="0"/>
        <v>1374</v>
      </c>
    </row>
    <row r="15" spans="1:10" ht="15.75" customHeight="1">
      <c r="A15" s="56"/>
      <c r="B15" s="27" t="s">
        <v>21</v>
      </c>
      <c r="C15" s="11">
        <v>198</v>
      </c>
      <c r="D15" s="12">
        <v>248</v>
      </c>
      <c r="E15" s="12">
        <v>267</v>
      </c>
      <c r="F15" s="13">
        <f t="shared" si="0"/>
        <v>515</v>
      </c>
      <c r="H15" s="26"/>
    </row>
    <row r="16" spans="1:10" ht="15.75" customHeight="1">
      <c r="A16" s="56"/>
      <c r="B16" s="28" t="s">
        <v>22</v>
      </c>
      <c r="C16" s="16">
        <v>132</v>
      </c>
      <c r="D16" s="16">
        <v>174</v>
      </c>
      <c r="E16" s="16">
        <v>174</v>
      </c>
      <c r="F16" s="17">
        <f t="shared" si="0"/>
        <v>348</v>
      </c>
    </row>
    <row r="17" spans="1:6" ht="15.75" customHeight="1">
      <c r="A17" s="56"/>
      <c r="B17" s="29" t="s">
        <v>23</v>
      </c>
      <c r="C17" s="15">
        <v>116</v>
      </c>
      <c r="D17" s="16">
        <v>136</v>
      </c>
      <c r="E17" s="16">
        <v>136</v>
      </c>
      <c r="F17" s="17">
        <f t="shared" si="0"/>
        <v>272</v>
      </c>
    </row>
    <row r="18" spans="1:6" ht="15.75" customHeight="1">
      <c r="A18" s="56"/>
      <c r="B18" s="29" t="s">
        <v>24</v>
      </c>
      <c r="C18" s="15">
        <v>112</v>
      </c>
      <c r="D18" s="16">
        <v>175</v>
      </c>
      <c r="E18" s="16">
        <v>168</v>
      </c>
      <c r="F18" s="17">
        <f t="shared" si="0"/>
        <v>343</v>
      </c>
    </row>
    <row r="19" spans="1:6" ht="15.75" customHeight="1" thickBot="1">
      <c r="A19" s="57"/>
      <c r="B19" s="18" t="s">
        <v>13</v>
      </c>
      <c r="C19" s="19">
        <f>SUM(C13:C18)</f>
        <v>8663</v>
      </c>
      <c r="D19" s="20">
        <f>SUM(D13:D18)</f>
        <v>10525</v>
      </c>
      <c r="E19" s="20">
        <f>SUM(E13:E18)</f>
        <v>10818</v>
      </c>
      <c r="F19" s="21">
        <f t="shared" si="0"/>
        <v>21343</v>
      </c>
    </row>
    <row r="20" spans="1:6" ht="15.75" customHeight="1">
      <c r="A20" s="55" t="s">
        <v>25</v>
      </c>
      <c r="B20" s="22" t="s">
        <v>26</v>
      </c>
      <c r="C20" s="24">
        <v>1612</v>
      </c>
      <c r="D20" s="23">
        <v>1988</v>
      </c>
      <c r="E20" s="23">
        <v>2072</v>
      </c>
      <c r="F20" s="25">
        <f t="shared" si="0"/>
        <v>4060</v>
      </c>
    </row>
    <row r="21" spans="1:6" ht="15.75" customHeight="1">
      <c r="A21" s="56"/>
      <c r="B21" s="14" t="s">
        <v>27</v>
      </c>
      <c r="C21" s="15">
        <v>846</v>
      </c>
      <c r="D21" s="16">
        <v>997</v>
      </c>
      <c r="E21" s="16">
        <v>987</v>
      </c>
      <c r="F21" s="17">
        <f t="shared" si="0"/>
        <v>1984</v>
      </c>
    </row>
    <row r="22" spans="1:6" ht="15.75" customHeight="1">
      <c r="A22" s="56"/>
      <c r="B22" s="10" t="s">
        <v>28</v>
      </c>
      <c r="C22" s="11">
        <v>266</v>
      </c>
      <c r="D22" s="12">
        <v>331</v>
      </c>
      <c r="E22" s="12">
        <v>324</v>
      </c>
      <c r="F22" s="13">
        <f t="shared" si="0"/>
        <v>655</v>
      </c>
    </row>
    <row r="23" spans="1:6" ht="15.75" customHeight="1">
      <c r="A23" s="56"/>
      <c r="B23" s="14" t="s">
        <v>29</v>
      </c>
      <c r="C23" s="15">
        <v>186</v>
      </c>
      <c r="D23" s="16">
        <v>222</v>
      </c>
      <c r="E23" s="16">
        <v>235</v>
      </c>
      <c r="F23" s="17">
        <f t="shared" si="0"/>
        <v>457</v>
      </c>
    </row>
    <row r="24" spans="1:6" ht="15.75" customHeight="1">
      <c r="A24" s="56"/>
      <c r="B24" s="30" t="s">
        <v>30</v>
      </c>
      <c r="C24" s="16">
        <v>267</v>
      </c>
      <c r="D24" s="31">
        <v>327</v>
      </c>
      <c r="E24" s="31">
        <v>335</v>
      </c>
      <c r="F24" s="13">
        <f t="shared" si="0"/>
        <v>662</v>
      </c>
    </row>
    <row r="25" spans="1:6" ht="15.75" customHeight="1">
      <c r="A25" s="56"/>
      <c r="B25" s="14" t="s">
        <v>31</v>
      </c>
      <c r="C25" s="15">
        <v>155</v>
      </c>
      <c r="D25" s="16">
        <v>164</v>
      </c>
      <c r="E25" s="16">
        <v>181</v>
      </c>
      <c r="F25" s="17">
        <f t="shared" si="0"/>
        <v>345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3332</v>
      </c>
      <c r="D27" s="33">
        <f>SUM(D20:D26)</f>
        <v>4029</v>
      </c>
      <c r="E27" s="33">
        <f>SUM(E20:E26)</f>
        <v>4134</v>
      </c>
      <c r="F27" s="34">
        <f t="shared" si="0"/>
        <v>8163</v>
      </c>
    </row>
    <row r="28" spans="1:6" ht="15.75" customHeight="1">
      <c r="A28" s="55" t="s">
        <v>33</v>
      </c>
      <c r="B28" s="22" t="s">
        <v>34</v>
      </c>
      <c r="C28" s="24">
        <v>432</v>
      </c>
      <c r="D28" s="23">
        <v>547</v>
      </c>
      <c r="E28" s="23">
        <v>537</v>
      </c>
      <c r="F28" s="25">
        <f t="shared" si="0"/>
        <v>1084</v>
      </c>
    </row>
    <row r="29" spans="1:6" ht="15.75" customHeight="1">
      <c r="A29" s="56"/>
      <c r="B29" s="14" t="s">
        <v>35</v>
      </c>
      <c r="C29" s="15">
        <v>85</v>
      </c>
      <c r="D29" s="16">
        <v>110</v>
      </c>
      <c r="E29" s="16">
        <v>110</v>
      </c>
      <c r="F29" s="17">
        <f t="shared" si="0"/>
        <v>220</v>
      </c>
    </row>
    <row r="30" spans="1:6" ht="15.75" customHeight="1">
      <c r="A30" s="56"/>
      <c r="B30" s="14" t="s">
        <v>36</v>
      </c>
      <c r="C30" s="15">
        <v>62</v>
      </c>
      <c r="D30" s="16">
        <v>67</v>
      </c>
      <c r="E30" s="16">
        <v>58</v>
      </c>
      <c r="F30" s="17">
        <f t="shared" si="0"/>
        <v>125</v>
      </c>
    </row>
    <row r="31" spans="1:6" ht="15.75" customHeight="1">
      <c r="A31" s="56"/>
      <c r="B31" s="14" t="s">
        <v>37</v>
      </c>
      <c r="C31" s="15">
        <v>115</v>
      </c>
      <c r="D31" s="16">
        <v>129</v>
      </c>
      <c r="E31" s="16">
        <v>133</v>
      </c>
      <c r="F31" s="17">
        <f>D31+E31</f>
        <v>262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694</v>
      </c>
      <c r="D33" s="33">
        <f>SUM(D28:D32)</f>
        <v>853</v>
      </c>
      <c r="E33" s="33">
        <f>SUM(E28:E32)</f>
        <v>838</v>
      </c>
      <c r="F33" s="34">
        <f t="shared" si="0"/>
        <v>1691</v>
      </c>
    </row>
    <row r="34" spans="1:6" ht="15.75" customHeight="1">
      <c r="A34" s="55" t="s">
        <v>39</v>
      </c>
      <c r="B34" s="36" t="s">
        <v>40</v>
      </c>
      <c r="C34" s="7">
        <v>793</v>
      </c>
      <c r="D34" s="8">
        <v>961</v>
      </c>
      <c r="E34" s="8">
        <v>964</v>
      </c>
      <c r="F34" s="9">
        <f t="shared" si="0"/>
        <v>1925</v>
      </c>
    </row>
    <row r="35" spans="1:6" ht="15.75" customHeight="1">
      <c r="A35" s="56"/>
      <c r="B35" s="37" t="s">
        <v>41</v>
      </c>
      <c r="C35" s="15">
        <v>712</v>
      </c>
      <c r="D35" s="16">
        <v>904</v>
      </c>
      <c r="E35" s="16">
        <v>936</v>
      </c>
      <c r="F35" s="17">
        <f t="shared" si="0"/>
        <v>1840</v>
      </c>
    </row>
    <row r="36" spans="1:6" ht="15.75" customHeight="1">
      <c r="A36" s="56"/>
      <c r="B36" s="14" t="s">
        <v>42</v>
      </c>
      <c r="C36" s="15">
        <v>399</v>
      </c>
      <c r="D36" s="16">
        <v>513</v>
      </c>
      <c r="E36" s="16">
        <v>496</v>
      </c>
      <c r="F36" s="17">
        <f t="shared" si="0"/>
        <v>1009</v>
      </c>
    </row>
    <row r="37" spans="1:6" ht="15.75" customHeight="1" thickBot="1">
      <c r="A37" s="57"/>
      <c r="B37" s="18" t="s">
        <v>13</v>
      </c>
      <c r="C37" s="19">
        <f>SUM(C34:C36)</f>
        <v>1904</v>
      </c>
      <c r="D37" s="20">
        <f>SUM(D34:D36)</f>
        <v>2378</v>
      </c>
      <c r="E37" s="20">
        <f>SUM(E34:E36)</f>
        <v>2396</v>
      </c>
      <c r="F37" s="21">
        <f t="shared" si="0"/>
        <v>4774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96</v>
      </c>
      <c r="E38" s="8">
        <v>101</v>
      </c>
      <c r="F38" s="9">
        <f t="shared" si="0"/>
        <v>197</v>
      </c>
    </row>
    <row r="39" spans="1:6" ht="15.75" customHeight="1">
      <c r="A39" s="56"/>
      <c r="B39" s="38" t="s">
        <v>45</v>
      </c>
      <c r="C39" s="39">
        <v>400</v>
      </c>
      <c r="D39" s="39">
        <v>488</v>
      </c>
      <c r="E39" s="39">
        <v>518</v>
      </c>
      <c r="F39" s="13">
        <f t="shared" si="0"/>
        <v>1006</v>
      </c>
    </row>
    <row r="40" spans="1:6" ht="15.75" customHeight="1">
      <c r="A40" s="56"/>
      <c r="B40" s="14" t="s">
        <v>46</v>
      </c>
      <c r="C40" s="15">
        <v>114</v>
      </c>
      <c r="D40" s="16">
        <v>155</v>
      </c>
      <c r="E40" s="16">
        <v>147</v>
      </c>
      <c r="F40" s="17">
        <f t="shared" si="0"/>
        <v>302</v>
      </c>
    </row>
    <row r="41" spans="1:6" ht="15.75" customHeight="1">
      <c r="A41" s="56"/>
      <c r="B41" s="14" t="s">
        <v>47</v>
      </c>
      <c r="C41" s="15">
        <v>339</v>
      </c>
      <c r="D41" s="16">
        <v>405</v>
      </c>
      <c r="E41" s="16">
        <v>420</v>
      </c>
      <c r="F41" s="17">
        <f t="shared" si="0"/>
        <v>825</v>
      </c>
    </row>
    <row r="42" spans="1:6" ht="15.75" customHeight="1" thickBot="1">
      <c r="A42" s="57"/>
      <c r="B42" s="32" t="s">
        <v>13</v>
      </c>
      <c r="C42" s="35">
        <f>SUM(C38:C41)</f>
        <v>923</v>
      </c>
      <c r="D42" s="33">
        <f>SUM(D38:D41)</f>
        <v>1144</v>
      </c>
      <c r="E42" s="33">
        <f>SUM(E38:E41)</f>
        <v>1186</v>
      </c>
      <c r="F42" s="34">
        <f t="shared" si="0"/>
        <v>2330</v>
      </c>
    </row>
    <row r="43" spans="1:6" ht="15.75" customHeight="1">
      <c r="A43" s="55" t="s">
        <v>48</v>
      </c>
      <c r="B43" s="22" t="s">
        <v>49</v>
      </c>
      <c r="C43" s="24">
        <v>171</v>
      </c>
      <c r="D43" s="23">
        <v>218</v>
      </c>
      <c r="E43" s="23">
        <v>248</v>
      </c>
      <c r="F43" s="25">
        <f t="shared" si="0"/>
        <v>466</v>
      </c>
    </row>
    <row r="44" spans="1:6" ht="15.75" customHeight="1">
      <c r="A44" s="58"/>
      <c r="B44" s="14" t="s">
        <v>50</v>
      </c>
      <c r="C44" s="15">
        <v>305</v>
      </c>
      <c r="D44" s="16">
        <v>386</v>
      </c>
      <c r="E44" s="16">
        <v>402</v>
      </c>
      <c r="F44" s="17">
        <f t="shared" si="0"/>
        <v>788</v>
      </c>
    </row>
    <row r="45" spans="1:6" ht="15.75" customHeight="1">
      <c r="A45" s="58"/>
      <c r="B45" s="10" t="s">
        <v>51</v>
      </c>
      <c r="C45" s="11">
        <v>1119</v>
      </c>
      <c r="D45" s="12">
        <v>1352</v>
      </c>
      <c r="E45" s="12">
        <v>1500</v>
      </c>
      <c r="F45" s="13">
        <f t="shared" si="0"/>
        <v>2852</v>
      </c>
    </row>
    <row r="46" spans="1:6" ht="15.75" customHeight="1">
      <c r="A46" s="58"/>
      <c r="B46" s="14" t="s">
        <v>52</v>
      </c>
      <c r="C46" s="15">
        <v>639</v>
      </c>
      <c r="D46" s="16">
        <v>512</v>
      </c>
      <c r="E46" s="16">
        <v>621</v>
      </c>
      <c r="F46" s="17">
        <f t="shared" si="0"/>
        <v>1133</v>
      </c>
    </row>
    <row r="47" spans="1:6" ht="15.75" customHeight="1">
      <c r="A47" s="58"/>
      <c r="B47" s="10" t="s">
        <v>53</v>
      </c>
      <c r="C47" s="11">
        <v>274</v>
      </c>
      <c r="D47" s="12">
        <v>344</v>
      </c>
      <c r="E47" s="12">
        <v>356</v>
      </c>
      <c r="F47" s="13">
        <f t="shared" si="0"/>
        <v>700</v>
      </c>
    </row>
    <row r="48" spans="1:6" ht="15.75" customHeight="1">
      <c r="A48" s="58"/>
      <c r="B48" s="14" t="s">
        <v>44</v>
      </c>
      <c r="C48" s="15">
        <v>95</v>
      </c>
      <c r="D48" s="16">
        <v>123</v>
      </c>
      <c r="E48" s="16">
        <v>128</v>
      </c>
      <c r="F48" s="17">
        <f t="shared" si="0"/>
        <v>251</v>
      </c>
    </row>
    <row r="49" spans="1:6" ht="15.75" customHeight="1">
      <c r="A49" s="58"/>
      <c r="B49" s="14" t="s">
        <v>54</v>
      </c>
      <c r="C49" s="16">
        <v>751</v>
      </c>
      <c r="D49" s="16">
        <v>931</v>
      </c>
      <c r="E49" s="16">
        <v>983</v>
      </c>
      <c r="F49" s="17">
        <f t="shared" si="0"/>
        <v>1914</v>
      </c>
    </row>
    <row r="50" spans="1:6" ht="15.75" customHeight="1" thickBot="1">
      <c r="A50" s="59"/>
      <c r="B50" s="32" t="s">
        <v>13</v>
      </c>
      <c r="C50" s="33">
        <f>SUM(C43:C49)</f>
        <v>3354</v>
      </c>
      <c r="D50" s="33">
        <f>SUM(D43:D49)</f>
        <v>3866</v>
      </c>
      <c r="E50" s="33">
        <f>SUM(E43:E49)</f>
        <v>4238</v>
      </c>
      <c r="F50" s="34">
        <f t="shared" si="0"/>
        <v>8104</v>
      </c>
    </row>
    <row r="51" spans="1:6" ht="15.75" customHeight="1" thickBot="1">
      <c r="A51" s="60" t="s">
        <v>55</v>
      </c>
      <c r="B51" s="61"/>
      <c r="C51" s="40">
        <f>SUM(C8,C12,C19,C27,C33,C37,C42,C50)</f>
        <v>22375</v>
      </c>
      <c r="D51" s="41">
        <f>SUM(D8,D12,D19,D27,D33,D37,D42,D50)</f>
        <v>27191</v>
      </c>
      <c r="E51" s="41">
        <f>SUM(E8,E12,E19,E27,E33,E37,E42,E50)</f>
        <v>28121</v>
      </c>
      <c r="F51" s="42">
        <f t="shared" si="0"/>
        <v>55312</v>
      </c>
    </row>
    <row r="52" spans="1:6" ht="15.75" customHeight="1">
      <c r="A52" s="43"/>
      <c r="B52" s="43"/>
      <c r="C52" s="62" t="s">
        <v>61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48" sqref="C48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413</v>
      </c>
      <c r="D3" s="8">
        <v>512</v>
      </c>
      <c r="E3" s="8">
        <v>532</v>
      </c>
      <c r="F3" s="9">
        <f t="shared" ref="F3:F51" si="0">D3+E3</f>
        <v>1044</v>
      </c>
    </row>
    <row r="4" spans="1:10" ht="15.75" customHeight="1">
      <c r="A4" s="56"/>
      <c r="B4" s="10" t="s">
        <v>9</v>
      </c>
      <c r="C4" s="11">
        <v>231</v>
      </c>
      <c r="D4" s="12">
        <v>295</v>
      </c>
      <c r="E4" s="12">
        <v>303</v>
      </c>
      <c r="F4" s="13">
        <f t="shared" si="0"/>
        <v>598</v>
      </c>
    </row>
    <row r="5" spans="1:10" ht="15.75" customHeight="1">
      <c r="A5" s="56"/>
      <c r="B5" s="14" t="s">
        <v>10</v>
      </c>
      <c r="C5" s="15">
        <v>492</v>
      </c>
      <c r="D5" s="16">
        <v>621</v>
      </c>
      <c r="E5" s="16">
        <v>628</v>
      </c>
      <c r="F5" s="17">
        <f t="shared" si="0"/>
        <v>1249</v>
      </c>
    </row>
    <row r="6" spans="1:10" ht="15.75" customHeight="1">
      <c r="A6" s="56"/>
      <c r="B6" s="14" t="s">
        <v>11</v>
      </c>
      <c r="C6" s="15">
        <v>256</v>
      </c>
      <c r="D6" s="16">
        <v>320</v>
      </c>
      <c r="E6" s="16">
        <v>321</v>
      </c>
      <c r="F6" s="17">
        <f t="shared" si="0"/>
        <v>641</v>
      </c>
    </row>
    <row r="7" spans="1:10" ht="15.75" customHeight="1">
      <c r="A7" s="56"/>
      <c r="B7" s="14" t="s">
        <v>12</v>
      </c>
      <c r="C7" s="15">
        <v>642</v>
      </c>
      <c r="D7" s="16">
        <v>783</v>
      </c>
      <c r="E7" s="16">
        <v>865</v>
      </c>
      <c r="F7" s="17">
        <f t="shared" si="0"/>
        <v>1648</v>
      </c>
    </row>
    <row r="8" spans="1:10" ht="15.75" customHeight="1" thickBot="1">
      <c r="A8" s="57"/>
      <c r="B8" s="18" t="s">
        <v>13</v>
      </c>
      <c r="C8" s="19">
        <f>SUM(C3:C7)</f>
        <v>2034</v>
      </c>
      <c r="D8" s="20">
        <f>SUM(D3:D7)</f>
        <v>2531</v>
      </c>
      <c r="E8" s="20">
        <f>SUM(E3:E7)</f>
        <v>2649</v>
      </c>
      <c r="F8" s="21">
        <f t="shared" si="0"/>
        <v>5180</v>
      </c>
    </row>
    <row r="9" spans="1:10" ht="15.75" customHeight="1">
      <c r="A9" s="55" t="s">
        <v>14</v>
      </c>
      <c r="B9" s="22" t="s">
        <v>15</v>
      </c>
      <c r="C9" s="23">
        <v>233</v>
      </c>
      <c r="D9" s="24">
        <v>291</v>
      </c>
      <c r="E9" s="23">
        <v>324</v>
      </c>
      <c r="F9" s="25">
        <f t="shared" si="0"/>
        <v>615</v>
      </c>
      <c r="J9" s="26"/>
    </row>
    <row r="10" spans="1:10" ht="15.75" customHeight="1">
      <c r="A10" s="56"/>
      <c r="B10" s="14" t="s">
        <v>16</v>
      </c>
      <c r="C10" s="16">
        <v>798</v>
      </c>
      <c r="D10" s="15">
        <v>986</v>
      </c>
      <c r="E10" s="16">
        <v>1006</v>
      </c>
      <c r="F10" s="17">
        <f t="shared" si="0"/>
        <v>1992</v>
      </c>
    </row>
    <row r="11" spans="1:10" ht="15.75" customHeight="1">
      <c r="A11" s="56"/>
      <c r="B11" s="14" t="s">
        <v>17</v>
      </c>
      <c r="C11" s="16">
        <v>443</v>
      </c>
      <c r="D11" s="15">
        <v>573</v>
      </c>
      <c r="E11" s="16">
        <v>541</v>
      </c>
      <c r="F11" s="17">
        <f t="shared" si="0"/>
        <v>1114</v>
      </c>
    </row>
    <row r="12" spans="1:10" ht="16.5" customHeight="1" thickBot="1">
      <c r="A12" s="57"/>
      <c r="B12" s="18" t="s">
        <v>13</v>
      </c>
      <c r="C12" s="20">
        <f>SUM(C9:C11)</f>
        <v>1474</v>
      </c>
      <c r="D12" s="19">
        <f>SUM(D9:D11)</f>
        <v>1850</v>
      </c>
      <c r="E12" s="20">
        <f>SUM(E9:E11)</f>
        <v>1871</v>
      </c>
      <c r="F12" s="21">
        <f t="shared" si="0"/>
        <v>3721</v>
      </c>
    </row>
    <row r="13" spans="1:10" ht="15.75" customHeight="1">
      <c r="A13" s="55" t="s">
        <v>18</v>
      </c>
      <c r="B13" s="22" t="s">
        <v>19</v>
      </c>
      <c r="C13" s="24">
        <v>7591</v>
      </c>
      <c r="D13" s="24">
        <v>9135</v>
      </c>
      <c r="E13" s="24">
        <v>9362</v>
      </c>
      <c r="F13" s="25">
        <f>D13+E13</f>
        <v>18497</v>
      </c>
    </row>
    <row r="14" spans="1:10" ht="15.75" customHeight="1">
      <c r="A14" s="56"/>
      <c r="B14" s="14" t="s">
        <v>20</v>
      </c>
      <c r="C14" s="15">
        <v>536</v>
      </c>
      <c r="D14" s="15">
        <v>660</v>
      </c>
      <c r="E14" s="15">
        <v>733</v>
      </c>
      <c r="F14" s="17">
        <f t="shared" si="0"/>
        <v>1393</v>
      </c>
    </row>
    <row r="15" spans="1:10" ht="15.75" customHeight="1">
      <c r="A15" s="56"/>
      <c r="B15" s="27" t="s">
        <v>21</v>
      </c>
      <c r="C15" s="11">
        <v>198</v>
      </c>
      <c r="D15" s="12">
        <v>249</v>
      </c>
      <c r="E15" s="12">
        <v>266</v>
      </c>
      <c r="F15" s="13">
        <f t="shared" si="0"/>
        <v>515</v>
      </c>
      <c r="H15" s="26"/>
    </row>
    <row r="16" spans="1:10" ht="15.75" customHeight="1">
      <c r="A16" s="56"/>
      <c r="B16" s="28" t="s">
        <v>22</v>
      </c>
      <c r="C16" s="16">
        <v>132</v>
      </c>
      <c r="D16" s="16">
        <v>173</v>
      </c>
      <c r="E16" s="16">
        <v>174</v>
      </c>
      <c r="F16" s="17">
        <f t="shared" si="0"/>
        <v>347</v>
      </c>
    </row>
    <row r="17" spans="1:6" ht="15.75" customHeight="1">
      <c r="A17" s="56"/>
      <c r="B17" s="29" t="s">
        <v>23</v>
      </c>
      <c r="C17" s="15">
        <v>113</v>
      </c>
      <c r="D17" s="16">
        <v>133</v>
      </c>
      <c r="E17" s="16">
        <v>134</v>
      </c>
      <c r="F17" s="17">
        <f t="shared" si="0"/>
        <v>267</v>
      </c>
    </row>
    <row r="18" spans="1:6" ht="15.75" customHeight="1">
      <c r="A18" s="56"/>
      <c r="B18" s="29" t="s">
        <v>24</v>
      </c>
      <c r="C18" s="15">
        <v>110</v>
      </c>
      <c r="D18" s="16">
        <v>171</v>
      </c>
      <c r="E18" s="16">
        <v>167</v>
      </c>
      <c r="F18" s="17">
        <f t="shared" si="0"/>
        <v>338</v>
      </c>
    </row>
    <row r="19" spans="1:6" ht="15.75" customHeight="1" thickBot="1">
      <c r="A19" s="57"/>
      <c r="B19" s="18" t="s">
        <v>13</v>
      </c>
      <c r="C19" s="19">
        <f>SUM(C13:C18)</f>
        <v>8680</v>
      </c>
      <c r="D19" s="20">
        <f>SUM(D13:D18)</f>
        <v>10521</v>
      </c>
      <c r="E19" s="20">
        <f>SUM(E13:E18)</f>
        <v>10836</v>
      </c>
      <c r="F19" s="21">
        <f t="shared" si="0"/>
        <v>21357</v>
      </c>
    </row>
    <row r="20" spans="1:6" ht="15.75" customHeight="1">
      <c r="A20" s="55" t="s">
        <v>25</v>
      </c>
      <c r="B20" s="22" t="s">
        <v>26</v>
      </c>
      <c r="C20" s="24">
        <v>1615</v>
      </c>
      <c r="D20" s="23">
        <v>1987</v>
      </c>
      <c r="E20" s="23">
        <v>2080</v>
      </c>
      <c r="F20" s="25">
        <f t="shared" si="0"/>
        <v>4067</v>
      </c>
    </row>
    <row r="21" spans="1:6" ht="15.75" customHeight="1">
      <c r="A21" s="56"/>
      <c r="B21" s="14" t="s">
        <v>27</v>
      </c>
      <c r="C21" s="15">
        <v>845</v>
      </c>
      <c r="D21" s="16">
        <v>996</v>
      </c>
      <c r="E21" s="16">
        <v>983</v>
      </c>
      <c r="F21" s="17">
        <f t="shared" si="0"/>
        <v>1979</v>
      </c>
    </row>
    <row r="22" spans="1:6" ht="15.75" customHeight="1">
      <c r="A22" s="56"/>
      <c r="B22" s="10" t="s">
        <v>28</v>
      </c>
      <c r="C22" s="11">
        <v>268</v>
      </c>
      <c r="D22" s="12">
        <v>329</v>
      </c>
      <c r="E22" s="12">
        <v>325</v>
      </c>
      <c r="F22" s="13">
        <f t="shared" si="0"/>
        <v>654</v>
      </c>
    </row>
    <row r="23" spans="1:6" ht="15.75" customHeight="1">
      <c r="A23" s="56"/>
      <c r="B23" s="14" t="s">
        <v>29</v>
      </c>
      <c r="C23" s="15">
        <v>185</v>
      </c>
      <c r="D23" s="16">
        <v>221</v>
      </c>
      <c r="E23" s="16">
        <v>233</v>
      </c>
      <c r="F23" s="17">
        <f t="shared" si="0"/>
        <v>454</v>
      </c>
    </row>
    <row r="24" spans="1:6" ht="15.75" customHeight="1">
      <c r="A24" s="56"/>
      <c r="B24" s="30" t="s">
        <v>30</v>
      </c>
      <c r="C24" s="16">
        <v>266</v>
      </c>
      <c r="D24" s="31">
        <v>325</v>
      </c>
      <c r="E24" s="31">
        <v>334</v>
      </c>
      <c r="F24" s="13">
        <f t="shared" si="0"/>
        <v>659</v>
      </c>
    </row>
    <row r="25" spans="1:6" ht="15.75" customHeight="1">
      <c r="A25" s="56"/>
      <c r="B25" s="14" t="s">
        <v>31</v>
      </c>
      <c r="C25" s="15">
        <v>155</v>
      </c>
      <c r="D25" s="16">
        <v>164</v>
      </c>
      <c r="E25" s="16">
        <v>182</v>
      </c>
      <c r="F25" s="17">
        <f t="shared" si="0"/>
        <v>346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3334</v>
      </c>
      <c r="D27" s="33">
        <f>SUM(D20:D26)</f>
        <v>4022</v>
      </c>
      <c r="E27" s="33">
        <f>SUM(E20:E26)</f>
        <v>4137</v>
      </c>
      <c r="F27" s="34">
        <f t="shared" si="0"/>
        <v>8159</v>
      </c>
    </row>
    <row r="28" spans="1:6" ht="15.75" customHeight="1">
      <c r="A28" s="55" t="s">
        <v>33</v>
      </c>
      <c r="B28" s="22" t="s">
        <v>34</v>
      </c>
      <c r="C28" s="24">
        <v>431</v>
      </c>
      <c r="D28" s="23">
        <v>549</v>
      </c>
      <c r="E28" s="23">
        <v>535</v>
      </c>
      <c r="F28" s="25">
        <f t="shared" si="0"/>
        <v>1084</v>
      </c>
    </row>
    <row r="29" spans="1:6" ht="15.75" customHeight="1">
      <c r="A29" s="56"/>
      <c r="B29" s="14" t="s">
        <v>35</v>
      </c>
      <c r="C29" s="15">
        <v>85</v>
      </c>
      <c r="D29" s="16">
        <v>110</v>
      </c>
      <c r="E29" s="16">
        <v>109</v>
      </c>
      <c r="F29" s="17">
        <f t="shared" si="0"/>
        <v>219</v>
      </c>
    </row>
    <row r="30" spans="1:6" ht="15.75" customHeight="1">
      <c r="A30" s="56"/>
      <c r="B30" s="14" t="s">
        <v>36</v>
      </c>
      <c r="C30" s="15">
        <v>62</v>
      </c>
      <c r="D30" s="16">
        <v>66</v>
      </c>
      <c r="E30" s="16">
        <v>58</v>
      </c>
      <c r="F30" s="17">
        <f t="shared" si="0"/>
        <v>124</v>
      </c>
    </row>
    <row r="31" spans="1:6" ht="15.75" customHeight="1">
      <c r="A31" s="56"/>
      <c r="B31" s="14" t="s">
        <v>37</v>
      </c>
      <c r="C31" s="15">
        <v>116</v>
      </c>
      <c r="D31" s="16">
        <v>129</v>
      </c>
      <c r="E31" s="16">
        <v>133</v>
      </c>
      <c r="F31" s="17">
        <f>D31+E31</f>
        <v>262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694</v>
      </c>
      <c r="D33" s="33">
        <f>SUM(D28:D32)</f>
        <v>854</v>
      </c>
      <c r="E33" s="33">
        <f>SUM(E28:E32)</f>
        <v>835</v>
      </c>
      <c r="F33" s="34">
        <f t="shared" si="0"/>
        <v>1689</v>
      </c>
    </row>
    <row r="34" spans="1:6" ht="15.75" customHeight="1">
      <c r="A34" s="55" t="s">
        <v>39</v>
      </c>
      <c r="B34" s="36" t="s">
        <v>40</v>
      </c>
      <c r="C34" s="7">
        <v>791</v>
      </c>
      <c r="D34" s="8">
        <v>958</v>
      </c>
      <c r="E34" s="8">
        <v>959</v>
      </c>
      <c r="F34" s="9">
        <f t="shared" si="0"/>
        <v>1917</v>
      </c>
    </row>
    <row r="35" spans="1:6" ht="15.75" customHeight="1">
      <c r="A35" s="56"/>
      <c r="B35" s="37" t="s">
        <v>41</v>
      </c>
      <c r="C35" s="15">
        <v>711</v>
      </c>
      <c r="D35" s="16">
        <v>899</v>
      </c>
      <c r="E35" s="16">
        <v>932</v>
      </c>
      <c r="F35" s="17">
        <f t="shared" si="0"/>
        <v>1831</v>
      </c>
    </row>
    <row r="36" spans="1:6" ht="15.75" customHeight="1">
      <c r="A36" s="56"/>
      <c r="B36" s="14" t="s">
        <v>42</v>
      </c>
      <c r="C36" s="15">
        <v>408</v>
      </c>
      <c r="D36" s="16">
        <v>519</v>
      </c>
      <c r="E36" s="16">
        <v>499</v>
      </c>
      <c r="F36" s="17">
        <f t="shared" si="0"/>
        <v>1018</v>
      </c>
    </row>
    <row r="37" spans="1:6" ht="15.75" customHeight="1" thickBot="1">
      <c r="A37" s="57"/>
      <c r="B37" s="18" t="s">
        <v>13</v>
      </c>
      <c r="C37" s="19">
        <f>SUM(C34:C36)</f>
        <v>1910</v>
      </c>
      <c r="D37" s="20">
        <f>SUM(D34:D36)</f>
        <v>2376</v>
      </c>
      <c r="E37" s="20">
        <f>SUM(E34:E36)</f>
        <v>2390</v>
      </c>
      <c r="F37" s="21">
        <f t="shared" si="0"/>
        <v>4766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95</v>
      </c>
      <c r="E38" s="8">
        <v>101</v>
      </c>
      <c r="F38" s="9">
        <f t="shared" si="0"/>
        <v>196</v>
      </c>
    </row>
    <row r="39" spans="1:6" ht="15.75" customHeight="1">
      <c r="A39" s="56"/>
      <c r="B39" s="38" t="s">
        <v>45</v>
      </c>
      <c r="C39" s="39">
        <v>399</v>
      </c>
      <c r="D39" s="39">
        <v>487</v>
      </c>
      <c r="E39" s="39">
        <v>515</v>
      </c>
      <c r="F39" s="13">
        <f t="shared" si="0"/>
        <v>1002</v>
      </c>
    </row>
    <row r="40" spans="1:6" ht="15.75" customHeight="1">
      <c r="A40" s="56"/>
      <c r="B40" s="14" t="s">
        <v>46</v>
      </c>
      <c r="C40" s="15">
        <v>114</v>
      </c>
      <c r="D40" s="16">
        <v>155</v>
      </c>
      <c r="E40" s="16">
        <v>147</v>
      </c>
      <c r="F40" s="17">
        <f t="shared" si="0"/>
        <v>302</v>
      </c>
    </row>
    <row r="41" spans="1:6" ht="15.75" customHeight="1">
      <c r="A41" s="56"/>
      <c r="B41" s="14" t="s">
        <v>47</v>
      </c>
      <c r="C41" s="15">
        <v>342</v>
      </c>
      <c r="D41" s="16">
        <v>407</v>
      </c>
      <c r="E41" s="16">
        <v>421</v>
      </c>
      <c r="F41" s="17">
        <f t="shared" si="0"/>
        <v>828</v>
      </c>
    </row>
    <row r="42" spans="1:6" ht="15.75" customHeight="1" thickBot="1">
      <c r="A42" s="57"/>
      <c r="B42" s="32" t="s">
        <v>13</v>
      </c>
      <c r="C42" s="35">
        <f>SUM(C38:C41)</f>
        <v>925</v>
      </c>
      <c r="D42" s="33">
        <f>SUM(D38:D41)</f>
        <v>1144</v>
      </c>
      <c r="E42" s="33">
        <f>SUM(E38:E41)</f>
        <v>1184</v>
      </c>
      <c r="F42" s="34">
        <f t="shared" si="0"/>
        <v>2328</v>
      </c>
    </row>
    <row r="43" spans="1:6" ht="15.75" customHeight="1">
      <c r="A43" s="55" t="s">
        <v>48</v>
      </c>
      <c r="B43" s="22" t="s">
        <v>49</v>
      </c>
      <c r="C43" s="24">
        <v>171</v>
      </c>
      <c r="D43" s="23">
        <v>217</v>
      </c>
      <c r="E43" s="23">
        <v>247</v>
      </c>
      <c r="F43" s="25">
        <f t="shared" si="0"/>
        <v>464</v>
      </c>
    </row>
    <row r="44" spans="1:6" ht="15.75" customHeight="1">
      <c r="A44" s="58"/>
      <c r="B44" s="14" t="s">
        <v>50</v>
      </c>
      <c r="C44" s="15">
        <v>305</v>
      </c>
      <c r="D44" s="16">
        <v>384</v>
      </c>
      <c r="E44" s="16">
        <v>401</v>
      </c>
      <c r="F44" s="17">
        <f t="shared" si="0"/>
        <v>785</v>
      </c>
    </row>
    <row r="45" spans="1:6" ht="15.75" customHeight="1">
      <c r="A45" s="58"/>
      <c r="B45" s="10" t="s">
        <v>51</v>
      </c>
      <c r="C45" s="11">
        <v>1121</v>
      </c>
      <c r="D45" s="12">
        <v>1352</v>
      </c>
      <c r="E45" s="12">
        <v>1502</v>
      </c>
      <c r="F45" s="13">
        <f t="shared" si="0"/>
        <v>2854</v>
      </c>
    </row>
    <row r="46" spans="1:6" ht="15.75" customHeight="1">
      <c r="A46" s="58"/>
      <c r="B46" s="14" t="s">
        <v>52</v>
      </c>
      <c r="C46" s="15">
        <v>639</v>
      </c>
      <c r="D46" s="16">
        <v>513</v>
      </c>
      <c r="E46" s="16">
        <v>621</v>
      </c>
      <c r="F46" s="17">
        <f t="shared" si="0"/>
        <v>1134</v>
      </c>
    </row>
    <row r="47" spans="1:6" ht="15.75" customHeight="1">
      <c r="A47" s="58"/>
      <c r="B47" s="10" t="s">
        <v>53</v>
      </c>
      <c r="C47" s="11">
        <v>274</v>
      </c>
      <c r="D47" s="12">
        <v>344</v>
      </c>
      <c r="E47" s="12">
        <v>354</v>
      </c>
      <c r="F47" s="13">
        <f t="shared" si="0"/>
        <v>698</v>
      </c>
    </row>
    <row r="48" spans="1:6" ht="15.75" customHeight="1">
      <c r="A48" s="58"/>
      <c r="B48" s="14" t="s">
        <v>44</v>
      </c>
      <c r="C48" s="15">
        <v>95</v>
      </c>
      <c r="D48" s="16">
        <v>123</v>
      </c>
      <c r="E48" s="16">
        <v>128</v>
      </c>
      <c r="F48" s="17">
        <f t="shared" si="0"/>
        <v>251</v>
      </c>
    </row>
    <row r="49" spans="1:6" ht="15.75" customHeight="1">
      <c r="A49" s="58"/>
      <c r="B49" s="14" t="s">
        <v>54</v>
      </c>
      <c r="C49" s="16">
        <v>752</v>
      </c>
      <c r="D49" s="16">
        <v>929</v>
      </c>
      <c r="E49" s="16">
        <v>984</v>
      </c>
      <c r="F49" s="17">
        <f t="shared" si="0"/>
        <v>1913</v>
      </c>
    </row>
    <row r="50" spans="1:6" ht="15.75" customHeight="1" thickBot="1">
      <c r="A50" s="59"/>
      <c r="B50" s="32" t="s">
        <v>13</v>
      </c>
      <c r="C50" s="33">
        <f>SUM(C43:C49)</f>
        <v>3357</v>
      </c>
      <c r="D50" s="33">
        <f>SUM(D43:D49)</f>
        <v>3862</v>
      </c>
      <c r="E50" s="33">
        <f>SUM(E43:E49)</f>
        <v>4237</v>
      </c>
      <c r="F50" s="34">
        <f t="shared" si="0"/>
        <v>8099</v>
      </c>
    </row>
    <row r="51" spans="1:6" ht="15.75" customHeight="1" thickBot="1">
      <c r="A51" s="60" t="s">
        <v>55</v>
      </c>
      <c r="B51" s="61"/>
      <c r="C51" s="40">
        <f>SUM(C8,C12,C19,C27,C33,C37,C42,C50)</f>
        <v>22408</v>
      </c>
      <c r="D51" s="41">
        <f>SUM(D8,D12,D19,D27,D33,D37,D42,D50)</f>
        <v>27160</v>
      </c>
      <c r="E51" s="41">
        <f>SUM(E8,E12,E19,E27,E33,E37,E42,E50)</f>
        <v>28139</v>
      </c>
      <c r="F51" s="42">
        <f t="shared" si="0"/>
        <v>55299</v>
      </c>
    </row>
    <row r="52" spans="1:6" ht="15.75" customHeight="1">
      <c r="A52" s="43"/>
      <c r="B52" s="43"/>
      <c r="C52" s="62" t="s">
        <v>62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C52:F52"/>
    <mergeCell ref="A53:F54"/>
    <mergeCell ref="A28:A33"/>
    <mergeCell ref="A34:A37"/>
    <mergeCell ref="A38:A42"/>
    <mergeCell ref="A43:A50"/>
    <mergeCell ref="A51:B51"/>
    <mergeCell ref="A1:F1"/>
    <mergeCell ref="A3:A8"/>
    <mergeCell ref="A9:A12"/>
    <mergeCell ref="A13:A19"/>
    <mergeCell ref="A20:A27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24" sqref="E24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45" t="s">
        <v>2</v>
      </c>
      <c r="C2" s="45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413</v>
      </c>
      <c r="D3" s="8">
        <v>510</v>
      </c>
      <c r="E3" s="8">
        <v>532</v>
      </c>
      <c r="F3" s="9">
        <f t="shared" ref="F3:F51" si="0">D3+E3</f>
        <v>1042</v>
      </c>
    </row>
    <row r="4" spans="1:10" ht="15.75" customHeight="1">
      <c r="A4" s="56"/>
      <c r="B4" s="10" t="s">
        <v>9</v>
      </c>
      <c r="C4" s="11">
        <v>231</v>
      </c>
      <c r="D4" s="12">
        <v>293</v>
      </c>
      <c r="E4" s="12">
        <v>300</v>
      </c>
      <c r="F4" s="13">
        <f t="shared" si="0"/>
        <v>593</v>
      </c>
    </row>
    <row r="5" spans="1:10" ht="15.75" customHeight="1">
      <c r="A5" s="56"/>
      <c r="B5" s="14" t="s">
        <v>10</v>
      </c>
      <c r="C5" s="15">
        <v>493</v>
      </c>
      <c r="D5" s="16">
        <v>621</v>
      </c>
      <c r="E5" s="16">
        <v>629</v>
      </c>
      <c r="F5" s="17">
        <f t="shared" si="0"/>
        <v>1250</v>
      </c>
    </row>
    <row r="6" spans="1:10" ht="15.75" customHeight="1">
      <c r="A6" s="56"/>
      <c r="B6" s="14" t="s">
        <v>11</v>
      </c>
      <c r="C6" s="15">
        <v>255</v>
      </c>
      <c r="D6" s="16">
        <v>320</v>
      </c>
      <c r="E6" s="16">
        <v>318</v>
      </c>
      <c r="F6" s="17">
        <f t="shared" si="0"/>
        <v>638</v>
      </c>
    </row>
    <row r="7" spans="1:10" ht="15.75" customHeight="1">
      <c r="A7" s="56"/>
      <c r="B7" s="14" t="s">
        <v>12</v>
      </c>
      <c r="C7" s="15">
        <v>644</v>
      </c>
      <c r="D7" s="16">
        <v>783</v>
      </c>
      <c r="E7" s="16">
        <v>863</v>
      </c>
      <c r="F7" s="17">
        <f t="shared" si="0"/>
        <v>1646</v>
      </c>
    </row>
    <row r="8" spans="1:10" ht="15.75" customHeight="1" thickBot="1">
      <c r="A8" s="57"/>
      <c r="B8" s="18" t="s">
        <v>13</v>
      </c>
      <c r="C8" s="19">
        <f>SUM(C3:C7)</f>
        <v>2036</v>
      </c>
      <c r="D8" s="20">
        <f>SUM(D3:D7)</f>
        <v>2527</v>
      </c>
      <c r="E8" s="20">
        <f>SUM(E3:E7)</f>
        <v>2642</v>
      </c>
      <c r="F8" s="21">
        <f t="shared" si="0"/>
        <v>5169</v>
      </c>
    </row>
    <row r="9" spans="1:10" ht="15.75" customHeight="1">
      <c r="A9" s="55" t="s">
        <v>14</v>
      </c>
      <c r="B9" s="22" t="s">
        <v>15</v>
      </c>
      <c r="C9" s="23">
        <v>233</v>
      </c>
      <c r="D9" s="24">
        <v>291</v>
      </c>
      <c r="E9" s="23">
        <v>324</v>
      </c>
      <c r="F9" s="25">
        <f t="shared" si="0"/>
        <v>615</v>
      </c>
      <c r="J9" s="26"/>
    </row>
    <row r="10" spans="1:10" ht="15.75" customHeight="1">
      <c r="A10" s="56"/>
      <c r="B10" s="14" t="s">
        <v>16</v>
      </c>
      <c r="C10" s="16">
        <v>798</v>
      </c>
      <c r="D10" s="15">
        <v>983</v>
      </c>
      <c r="E10" s="16">
        <v>1000</v>
      </c>
      <c r="F10" s="17">
        <f t="shared" si="0"/>
        <v>1983</v>
      </c>
    </row>
    <row r="11" spans="1:10" ht="15.75" customHeight="1">
      <c r="A11" s="56"/>
      <c r="B11" s="14" t="s">
        <v>17</v>
      </c>
      <c r="C11" s="16">
        <v>443</v>
      </c>
      <c r="D11" s="15">
        <v>570</v>
      </c>
      <c r="E11" s="16">
        <v>540</v>
      </c>
      <c r="F11" s="17">
        <f t="shared" si="0"/>
        <v>1110</v>
      </c>
    </row>
    <row r="12" spans="1:10" ht="16.5" customHeight="1" thickBot="1">
      <c r="A12" s="57"/>
      <c r="B12" s="18" t="s">
        <v>13</v>
      </c>
      <c r="C12" s="20">
        <f>SUM(C9:C11)</f>
        <v>1474</v>
      </c>
      <c r="D12" s="19">
        <f>SUM(D9:D11)</f>
        <v>1844</v>
      </c>
      <c r="E12" s="20">
        <f>SUM(E9:E11)</f>
        <v>1864</v>
      </c>
      <c r="F12" s="21">
        <f t="shared" si="0"/>
        <v>3708</v>
      </c>
    </row>
    <row r="13" spans="1:10" ht="15.75" customHeight="1">
      <c r="A13" s="55" t="s">
        <v>18</v>
      </c>
      <c r="B13" s="22" t="s">
        <v>19</v>
      </c>
      <c r="C13" s="24">
        <v>7596</v>
      </c>
      <c r="D13" s="24">
        <v>9142</v>
      </c>
      <c r="E13" s="24">
        <v>9352</v>
      </c>
      <c r="F13" s="25">
        <f>D13+E13</f>
        <v>18494</v>
      </c>
    </row>
    <row r="14" spans="1:10" ht="15.75" customHeight="1">
      <c r="A14" s="56"/>
      <c r="B14" s="14" t="s">
        <v>20</v>
      </c>
      <c r="C14" s="15">
        <v>538</v>
      </c>
      <c r="D14" s="15">
        <v>660</v>
      </c>
      <c r="E14" s="15">
        <v>735</v>
      </c>
      <c r="F14" s="17">
        <f t="shared" si="0"/>
        <v>1395</v>
      </c>
    </row>
    <row r="15" spans="1:10" ht="15.75" customHeight="1">
      <c r="A15" s="56"/>
      <c r="B15" s="27" t="s">
        <v>21</v>
      </c>
      <c r="C15" s="11">
        <v>203</v>
      </c>
      <c r="D15" s="12">
        <v>254</v>
      </c>
      <c r="E15" s="12">
        <v>275</v>
      </c>
      <c r="F15" s="13">
        <f t="shared" si="0"/>
        <v>529</v>
      </c>
      <c r="H15" s="26"/>
    </row>
    <row r="16" spans="1:10" ht="15.75" customHeight="1">
      <c r="A16" s="56"/>
      <c r="B16" s="28" t="s">
        <v>22</v>
      </c>
      <c r="C16" s="16">
        <v>132</v>
      </c>
      <c r="D16" s="16">
        <v>174</v>
      </c>
      <c r="E16" s="16">
        <v>173</v>
      </c>
      <c r="F16" s="17">
        <f t="shared" si="0"/>
        <v>347</v>
      </c>
    </row>
    <row r="17" spans="1:6" ht="15.75" customHeight="1">
      <c r="A17" s="56"/>
      <c r="B17" s="29" t="s">
        <v>23</v>
      </c>
      <c r="C17" s="15">
        <v>115</v>
      </c>
      <c r="D17" s="16">
        <v>134</v>
      </c>
      <c r="E17" s="16">
        <v>135</v>
      </c>
      <c r="F17" s="17">
        <f t="shared" si="0"/>
        <v>269</v>
      </c>
    </row>
    <row r="18" spans="1:6" ht="15.75" customHeight="1">
      <c r="A18" s="56"/>
      <c r="B18" s="29" t="s">
        <v>24</v>
      </c>
      <c r="C18" s="15">
        <v>111</v>
      </c>
      <c r="D18" s="16">
        <v>171</v>
      </c>
      <c r="E18" s="16">
        <v>168</v>
      </c>
      <c r="F18" s="17">
        <f t="shared" si="0"/>
        <v>339</v>
      </c>
    </row>
    <row r="19" spans="1:6" ht="15.75" customHeight="1" thickBot="1">
      <c r="A19" s="57"/>
      <c r="B19" s="18" t="s">
        <v>13</v>
      </c>
      <c r="C19" s="19">
        <f>SUM(C13:C18)</f>
        <v>8695</v>
      </c>
      <c r="D19" s="20">
        <f>SUM(D13:D18)</f>
        <v>10535</v>
      </c>
      <c r="E19" s="20">
        <f>SUM(E13:E18)</f>
        <v>10838</v>
      </c>
      <c r="F19" s="21">
        <f t="shared" si="0"/>
        <v>21373</v>
      </c>
    </row>
    <row r="20" spans="1:6" ht="15.75" customHeight="1">
      <c r="A20" s="55" t="s">
        <v>25</v>
      </c>
      <c r="B20" s="22" t="s">
        <v>26</v>
      </c>
      <c r="C20" s="24">
        <v>1606</v>
      </c>
      <c r="D20" s="23">
        <v>1980</v>
      </c>
      <c r="E20" s="23">
        <v>2072</v>
      </c>
      <c r="F20" s="25">
        <f t="shared" si="0"/>
        <v>4052</v>
      </c>
    </row>
    <row r="21" spans="1:6" ht="15.75" customHeight="1">
      <c r="A21" s="56"/>
      <c r="B21" s="14" t="s">
        <v>27</v>
      </c>
      <c r="C21" s="15">
        <v>843</v>
      </c>
      <c r="D21" s="16">
        <v>994</v>
      </c>
      <c r="E21" s="16">
        <v>976</v>
      </c>
      <c r="F21" s="17">
        <f t="shared" si="0"/>
        <v>1970</v>
      </c>
    </row>
    <row r="22" spans="1:6" ht="15.75" customHeight="1">
      <c r="A22" s="56"/>
      <c r="B22" s="10" t="s">
        <v>28</v>
      </c>
      <c r="C22" s="11">
        <v>268</v>
      </c>
      <c r="D22" s="12">
        <v>328</v>
      </c>
      <c r="E22" s="12">
        <v>324</v>
      </c>
      <c r="F22" s="13">
        <f t="shared" si="0"/>
        <v>652</v>
      </c>
    </row>
    <row r="23" spans="1:6" ht="15.75" customHeight="1">
      <c r="A23" s="56"/>
      <c r="B23" s="14" t="s">
        <v>29</v>
      </c>
      <c r="C23" s="15">
        <v>185</v>
      </c>
      <c r="D23" s="16">
        <v>221</v>
      </c>
      <c r="E23" s="16">
        <v>233</v>
      </c>
      <c r="F23" s="17">
        <f t="shared" si="0"/>
        <v>454</v>
      </c>
    </row>
    <row r="24" spans="1:6" ht="15.75" customHeight="1">
      <c r="A24" s="56"/>
      <c r="B24" s="30" t="s">
        <v>30</v>
      </c>
      <c r="C24" s="16">
        <v>266</v>
      </c>
      <c r="D24" s="31">
        <v>324</v>
      </c>
      <c r="E24" s="31">
        <v>330</v>
      </c>
      <c r="F24" s="13">
        <f t="shared" si="0"/>
        <v>654</v>
      </c>
    </row>
    <row r="25" spans="1:6" ht="15.75" customHeight="1">
      <c r="A25" s="56"/>
      <c r="B25" s="14" t="s">
        <v>31</v>
      </c>
      <c r="C25" s="15">
        <v>156</v>
      </c>
      <c r="D25" s="16">
        <v>166</v>
      </c>
      <c r="E25" s="16">
        <v>184</v>
      </c>
      <c r="F25" s="17">
        <f t="shared" si="0"/>
        <v>350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3324</v>
      </c>
      <c r="D27" s="33">
        <f>SUM(D20:D26)</f>
        <v>4013</v>
      </c>
      <c r="E27" s="33">
        <f>SUM(E20:E26)</f>
        <v>4119</v>
      </c>
      <c r="F27" s="34">
        <f t="shared" si="0"/>
        <v>8132</v>
      </c>
    </row>
    <row r="28" spans="1:6" ht="15.75" customHeight="1">
      <c r="A28" s="55" t="s">
        <v>33</v>
      </c>
      <c r="B28" s="22" t="s">
        <v>34</v>
      </c>
      <c r="C28" s="24">
        <v>431</v>
      </c>
      <c r="D28" s="23">
        <v>549</v>
      </c>
      <c r="E28" s="23">
        <v>534</v>
      </c>
      <c r="F28" s="25">
        <f t="shared" si="0"/>
        <v>1083</v>
      </c>
    </row>
    <row r="29" spans="1:6" ht="15.75" customHeight="1">
      <c r="A29" s="56"/>
      <c r="B29" s="14" t="s">
        <v>35</v>
      </c>
      <c r="C29" s="15">
        <v>85</v>
      </c>
      <c r="D29" s="16">
        <v>109</v>
      </c>
      <c r="E29" s="16">
        <v>108</v>
      </c>
      <c r="F29" s="17">
        <f t="shared" si="0"/>
        <v>217</v>
      </c>
    </row>
    <row r="30" spans="1:6" ht="15.75" customHeight="1">
      <c r="A30" s="56"/>
      <c r="B30" s="14" t="s">
        <v>36</v>
      </c>
      <c r="C30" s="15">
        <v>62</v>
      </c>
      <c r="D30" s="16">
        <v>66</v>
      </c>
      <c r="E30" s="16">
        <v>58</v>
      </c>
      <c r="F30" s="17">
        <f t="shared" si="0"/>
        <v>124</v>
      </c>
    </row>
    <row r="31" spans="1:6" ht="15.75" customHeight="1">
      <c r="A31" s="56"/>
      <c r="B31" s="14" t="s">
        <v>37</v>
      </c>
      <c r="C31" s="15">
        <v>116</v>
      </c>
      <c r="D31" s="16">
        <v>129</v>
      </c>
      <c r="E31" s="16">
        <v>132</v>
      </c>
      <c r="F31" s="17">
        <f>D31+E31</f>
        <v>261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694</v>
      </c>
      <c r="D33" s="33">
        <f>SUM(D28:D32)</f>
        <v>853</v>
      </c>
      <c r="E33" s="33">
        <f>SUM(E28:E32)</f>
        <v>832</v>
      </c>
      <c r="F33" s="34">
        <f t="shared" si="0"/>
        <v>1685</v>
      </c>
    </row>
    <row r="34" spans="1:6" ht="15.75" customHeight="1">
      <c r="A34" s="55" t="s">
        <v>39</v>
      </c>
      <c r="B34" s="36" t="s">
        <v>40</v>
      </c>
      <c r="C34" s="7">
        <v>789</v>
      </c>
      <c r="D34" s="8">
        <v>956</v>
      </c>
      <c r="E34" s="8">
        <v>955</v>
      </c>
      <c r="F34" s="9">
        <f t="shared" si="0"/>
        <v>1911</v>
      </c>
    </row>
    <row r="35" spans="1:6" ht="15.75" customHeight="1">
      <c r="A35" s="56"/>
      <c r="B35" s="37" t="s">
        <v>41</v>
      </c>
      <c r="C35" s="15">
        <v>711</v>
      </c>
      <c r="D35" s="16">
        <v>899</v>
      </c>
      <c r="E35" s="16">
        <v>932</v>
      </c>
      <c r="F35" s="17">
        <f t="shared" si="0"/>
        <v>1831</v>
      </c>
    </row>
    <row r="36" spans="1:6" ht="15.75" customHeight="1">
      <c r="A36" s="56"/>
      <c r="B36" s="14" t="s">
        <v>42</v>
      </c>
      <c r="C36" s="15">
        <v>407</v>
      </c>
      <c r="D36" s="16">
        <v>519</v>
      </c>
      <c r="E36" s="16">
        <v>498</v>
      </c>
      <c r="F36" s="17">
        <f t="shared" si="0"/>
        <v>1017</v>
      </c>
    </row>
    <row r="37" spans="1:6" ht="15.75" customHeight="1" thickBot="1">
      <c r="A37" s="57"/>
      <c r="B37" s="18" t="s">
        <v>13</v>
      </c>
      <c r="C37" s="19">
        <f>SUM(C34:C36)</f>
        <v>1907</v>
      </c>
      <c r="D37" s="20">
        <f>SUM(D34:D36)</f>
        <v>2374</v>
      </c>
      <c r="E37" s="20">
        <f>SUM(E34:E36)</f>
        <v>2385</v>
      </c>
      <c r="F37" s="21">
        <f t="shared" si="0"/>
        <v>4759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94</v>
      </c>
      <c r="E38" s="8">
        <v>101</v>
      </c>
      <c r="F38" s="9">
        <f t="shared" si="0"/>
        <v>195</v>
      </c>
    </row>
    <row r="39" spans="1:6" ht="15.75" customHeight="1">
      <c r="A39" s="56"/>
      <c r="B39" s="38" t="s">
        <v>45</v>
      </c>
      <c r="C39" s="39">
        <v>399</v>
      </c>
      <c r="D39" s="39">
        <v>485</v>
      </c>
      <c r="E39" s="39">
        <v>515</v>
      </c>
      <c r="F39" s="13">
        <f t="shared" si="0"/>
        <v>1000</v>
      </c>
    </row>
    <row r="40" spans="1:6" ht="15.75" customHeight="1">
      <c r="A40" s="56"/>
      <c r="B40" s="14" t="s">
        <v>46</v>
      </c>
      <c r="C40" s="15">
        <v>114</v>
      </c>
      <c r="D40" s="16">
        <v>156</v>
      </c>
      <c r="E40" s="16">
        <v>147</v>
      </c>
      <c r="F40" s="17">
        <f t="shared" si="0"/>
        <v>303</v>
      </c>
    </row>
    <row r="41" spans="1:6" ht="15.75" customHeight="1">
      <c r="A41" s="56"/>
      <c r="B41" s="14" t="s">
        <v>47</v>
      </c>
      <c r="C41" s="15">
        <v>342</v>
      </c>
      <c r="D41" s="16">
        <v>406</v>
      </c>
      <c r="E41" s="16">
        <v>420</v>
      </c>
      <c r="F41" s="17">
        <f t="shared" si="0"/>
        <v>826</v>
      </c>
    </row>
    <row r="42" spans="1:6" ht="15.75" customHeight="1" thickBot="1">
      <c r="A42" s="57"/>
      <c r="B42" s="32" t="s">
        <v>13</v>
      </c>
      <c r="C42" s="35">
        <f>SUM(C38:C41)</f>
        <v>925</v>
      </c>
      <c r="D42" s="33">
        <f>SUM(D38:D41)</f>
        <v>1141</v>
      </c>
      <c r="E42" s="33">
        <f>SUM(E38:E41)</f>
        <v>1183</v>
      </c>
      <c r="F42" s="34">
        <f t="shared" si="0"/>
        <v>2324</v>
      </c>
    </row>
    <row r="43" spans="1:6" ht="15.75" customHeight="1">
      <c r="A43" s="55" t="s">
        <v>48</v>
      </c>
      <c r="B43" s="22" t="s">
        <v>49</v>
      </c>
      <c r="C43" s="24">
        <v>171</v>
      </c>
      <c r="D43" s="23">
        <v>216</v>
      </c>
      <c r="E43" s="23">
        <v>246</v>
      </c>
      <c r="F43" s="25">
        <f t="shared" si="0"/>
        <v>462</v>
      </c>
    </row>
    <row r="44" spans="1:6" ht="15.75" customHeight="1">
      <c r="A44" s="58"/>
      <c r="B44" s="14" t="s">
        <v>50</v>
      </c>
      <c r="C44" s="15">
        <v>305</v>
      </c>
      <c r="D44" s="16">
        <v>384</v>
      </c>
      <c r="E44" s="16">
        <v>400</v>
      </c>
      <c r="F44" s="17">
        <f t="shared" si="0"/>
        <v>784</v>
      </c>
    </row>
    <row r="45" spans="1:6" ht="15.75" customHeight="1">
      <c r="A45" s="58"/>
      <c r="B45" s="10" t="s">
        <v>51</v>
      </c>
      <c r="C45" s="11">
        <v>1121</v>
      </c>
      <c r="D45" s="12">
        <v>1354</v>
      </c>
      <c r="E45" s="12">
        <v>1501</v>
      </c>
      <c r="F45" s="13">
        <f t="shared" si="0"/>
        <v>2855</v>
      </c>
    </row>
    <row r="46" spans="1:6" ht="15.75" customHeight="1">
      <c r="A46" s="58"/>
      <c r="B46" s="14" t="s">
        <v>52</v>
      </c>
      <c r="C46" s="15">
        <v>639</v>
      </c>
      <c r="D46" s="16">
        <v>512</v>
      </c>
      <c r="E46" s="16">
        <v>619</v>
      </c>
      <c r="F46" s="17">
        <f t="shared" si="0"/>
        <v>1131</v>
      </c>
    </row>
    <row r="47" spans="1:6" ht="15.75" customHeight="1">
      <c r="A47" s="58"/>
      <c r="B47" s="10" t="s">
        <v>53</v>
      </c>
      <c r="C47" s="11">
        <v>274</v>
      </c>
      <c r="D47" s="12">
        <v>345</v>
      </c>
      <c r="E47" s="12">
        <v>353</v>
      </c>
      <c r="F47" s="13">
        <f t="shared" si="0"/>
        <v>698</v>
      </c>
    </row>
    <row r="48" spans="1:6" ht="15.75" customHeight="1">
      <c r="A48" s="58"/>
      <c r="B48" s="14" t="s">
        <v>44</v>
      </c>
      <c r="C48" s="15">
        <v>95</v>
      </c>
      <c r="D48" s="16">
        <v>123</v>
      </c>
      <c r="E48" s="16">
        <v>127</v>
      </c>
      <c r="F48" s="17">
        <f t="shared" si="0"/>
        <v>250</v>
      </c>
    </row>
    <row r="49" spans="1:6" ht="15.75" customHeight="1">
      <c r="A49" s="58"/>
      <c r="B49" s="14" t="s">
        <v>54</v>
      </c>
      <c r="C49" s="16">
        <v>755</v>
      </c>
      <c r="D49" s="16">
        <v>930</v>
      </c>
      <c r="E49" s="16">
        <v>985</v>
      </c>
      <c r="F49" s="17">
        <f t="shared" si="0"/>
        <v>1915</v>
      </c>
    </row>
    <row r="50" spans="1:6" ht="15.75" customHeight="1" thickBot="1">
      <c r="A50" s="59"/>
      <c r="B50" s="32" t="s">
        <v>13</v>
      </c>
      <c r="C50" s="33">
        <f>SUM(C43:C49)</f>
        <v>3360</v>
      </c>
      <c r="D50" s="33">
        <f>SUM(D43:D49)</f>
        <v>3864</v>
      </c>
      <c r="E50" s="33">
        <f>SUM(E43:E49)</f>
        <v>4231</v>
      </c>
      <c r="F50" s="34">
        <f t="shared" si="0"/>
        <v>8095</v>
      </c>
    </row>
    <row r="51" spans="1:6" ht="15.75" customHeight="1" thickBot="1">
      <c r="A51" s="60" t="s">
        <v>55</v>
      </c>
      <c r="B51" s="61"/>
      <c r="C51" s="40">
        <f>SUM(C8,C12,C19,C27,C33,C37,C42,C50)</f>
        <v>22415</v>
      </c>
      <c r="D51" s="41">
        <f>SUM(D8,D12,D19,D27,D33,D37,D42,D50)</f>
        <v>27151</v>
      </c>
      <c r="E51" s="41">
        <f>SUM(E8,E12,E19,E27,E33,E37,E42,E50)</f>
        <v>28094</v>
      </c>
      <c r="F51" s="42">
        <f t="shared" si="0"/>
        <v>55245</v>
      </c>
    </row>
    <row r="52" spans="1:6" ht="15.75" customHeight="1">
      <c r="A52" s="43"/>
      <c r="B52" s="43"/>
      <c r="C52" s="62" t="s">
        <v>63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A53" sqref="A53:F54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46" t="s">
        <v>2</v>
      </c>
      <c r="C2" s="46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416</v>
      </c>
      <c r="D3" s="8">
        <v>510</v>
      </c>
      <c r="E3" s="8">
        <v>535</v>
      </c>
      <c r="F3" s="9">
        <f t="shared" ref="F3:F51" si="0">D3+E3</f>
        <v>1045</v>
      </c>
    </row>
    <row r="4" spans="1:10" ht="15.75" customHeight="1">
      <c r="A4" s="56"/>
      <c r="B4" s="10" t="s">
        <v>9</v>
      </c>
      <c r="C4" s="11">
        <v>232</v>
      </c>
      <c r="D4" s="12">
        <v>293</v>
      </c>
      <c r="E4" s="12">
        <v>301</v>
      </c>
      <c r="F4" s="13">
        <f t="shared" si="0"/>
        <v>594</v>
      </c>
    </row>
    <row r="5" spans="1:10" ht="15.75" customHeight="1">
      <c r="A5" s="56"/>
      <c r="B5" s="14" t="s">
        <v>10</v>
      </c>
      <c r="C5" s="15">
        <v>493</v>
      </c>
      <c r="D5" s="16">
        <v>621</v>
      </c>
      <c r="E5" s="16">
        <v>630</v>
      </c>
      <c r="F5" s="17">
        <f t="shared" si="0"/>
        <v>1251</v>
      </c>
    </row>
    <row r="6" spans="1:10" ht="15.75" customHeight="1">
      <c r="A6" s="56"/>
      <c r="B6" s="14" t="s">
        <v>11</v>
      </c>
      <c r="C6" s="15">
        <v>255</v>
      </c>
      <c r="D6" s="16">
        <v>321</v>
      </c>
      <c r="E6" s="16">
        <v>318</v>
      </c>
      <c r="F6" s="17">
        <f t="shared" si="0"/>
        <v>639</v>
      </c>
    </row>
    <row r="7" spans="1:10" ht="15.75" customHeight="1">
      <c r="A7" s="56"/>
      <c r="B7" s="14" t="s">
        <v>12</v>
      </c>
      <c r="C7" s="15">
        <v>647</v>
      </c>
      <c r="D7" s="16">
        <v>782</v>
      </c>
      <c r="E7" s="16">
        <v>867</v>
      </c>
      <c r="F7" s="17">
        <f t="shared" si="0"/>
        <v>1649</v>
      </c>
    </row>
    <row r="8" spans="1:10" ht="15.75" customHeight="1" thickBot="1">
      <c r="A8" s="57"/>
      <c r="B8" s="18" t="s">
        <v>13</v>
      </c>
      <c r="C8" s="19">
        <f>SUM(C3:C7)</f>
        <v>2043</v>
      </c>
      <c r="D8" s="20">
        <f>SUM(D3:D7)</f>
        <v>2527</v>
      </c>
      <c r="E8" s="20">
        <f>SUM(E3:E7)</f>
        <v>2651</v>
      </c>
      <c r="F8" s="21">
        <f t="shared" si="0"/>
        <v>5178</v>
      </c>
    </row>
    <row r="9" spans="1:10" ht="15.75" customHeight="1">
      <c r="A9" s="55" t="s">
        <v>14</v>
      </c>
      <c r="B9" s="22" t="s">
        <v>15</v>
      </c>
      <c r="C9" s="23">
        <v>234</v>
      </c>
      <c r="D9" s="24">
        <v>291</v>
      </c>
      <c r="E9" s="23">
        <v>323</v>
      </c>
      <c r="F9" s="25">
        <f t="shared" si="0"/>
        <v>614</v>
      </c>
      <c r="J9" s="26"/>
    </row>
    <row r="10" spans="1:10" ht="15.75" customHeight="1">
      <c r="A10" s="56"/>
      <c r="B10" s="14" t="s">
        <v>16</v>
      </c>
      <c r="C10" s="16">
        <v>798</v>
      </c>
      <c r="D10" s="15">
        <v>983</v>
      </c>
      <c r="E10" s="16">
        <v>999</v>
      </c>
      <c r="F10" s="17">
        <f t="shared" si="0"/>
        <v>1982</v>
      </c>
    </row>
    <row r="11" spans="1:10" ht="15.75" customHeight="1">
      <c r="A11" s="56"/>
      <c r="B11" s="14" t="s">
        <v>17</v>
      </c>
      <c r="C11" s="16">
        <v>440</v>
      </c>
      <c r="D11" s="15">
        <v>566</v>
      </c>
      <c r="E11" s="16">
        <v>539</v>
      </c>
      <c r="F11" s="17">
        <f t="shared" si="0"/>
        <v>1105</v>
      </c>
    </row>
    <row r="12" spans="1:10" ht="16.5" customHeight="1" thickBot="1">
      <c r="A12" s="57"/>
      <c r="B12" s="18" t="s">
        <v>13</v>
      </c>
      <c r="C12" s="20">
        <f>SUM(C9:C11)</f>
        <v>1472</v>
      </c>
      <c r="D12" s="19">
        <f>SUM(D9:D11)</f>
        <v>1840</v>
      </c>
      <c r="E12" s="20">
        <f>SUM(E9:E11)</f>
        <v>1861</v>
      </c>
      <c r="F12" s="21">
        <f t="shared" si="0"/>
        <v>3701</v>
      </c>
    </row>
    <row r="13" spans="1:10" ht="15.75" customHeight="1">
      <c r="A13" s="55" t="s">
        <v>18</v>
      </c>
      <c r="B13" s="22" t="s">
        <v>19</v>
      </c>
      <c r="C13" s="24">
        <v>7602</v>
      </c>
      <c r="D13" s="24">
        <v>9147</v>
      </c>
      <c r="E13" s="24">
        <v>9372</v>
      </c>
      <c r="F13" s="25">
        <f>D13+E13</f>
        <v>18519</v>
      </c>
    </row>
    <row r="14" spans="1:10" ht="15.75" customHeight="1">
      <c r="A14" s="56"/>
      <c r="B14" s="14" t="s">
        <v>20</v>
      </c>
      <c r="C14" s="15">
        <v>538</v>
      </c>
      <c r="D14" s="15">
        <v>662</v>
      </c>
      <c r="E14" s="15">
        <v>733</v>
      </c>
      <c r="F14" s="17">
        <f t="shared" si="0"/>
        <v>1395</v>
      </c>
    </row>
    <row r="15" spans="1:10" ht="15.75" customHeight="1">
      <c r="A15" s="56"/>
      <c r="B15" s="27" t="s">
        <v>21</v>
      </c>
      <c r="C15" s="11">
        <v>202</v>
      </c>
      <c r="D15" s="12">
        <v>252</v>
      </c>
      <c r="E15" s="12">
        <v>273</v>
      </c>
      <c r="F15" s="13">
        <f t="shared" si="0"/>
        <v>525</v>
      </c>
      <c r="H15" s="26"/>
    </row>
    <row r="16" spans="1:10" ht="15.75" customHeight="1">
      <c r="A16" s="56"/>
      <c r="B16" s="28" t="s">
        <v>22</v>
      </c>
      <c r="C16" s="16">
        <v>132</v>
      </c>
      <c r="D16" s="16">
        <v>174</v>
      </c>
      <c r="E16" s="16">
        <v>172</v>
      </c>
      <c r="F16" s="17">
        <f t="shared" si="0"/>
        <v>346</v>
      </c>
    </row>
    <row r="17" spans="1:6" ht="15.75" customHeight="1">
      <c r="A17" s="56"/>
      <c r="B17" s="29" t="s">
        <v>23</v>
      </c>
      <c r="C17" s="15">
        <v>115</v>
      </c>
      <c r="D17" s="16">
        <v>134</v>
      </c>
      <c r="E17" s="16">
        <v>135</v>
      </c>
      <c r="F17" s="17">
        <f t="shared" si="0"/>
        <v>269</v>
      </c>
    </row>
    <row r="18" spans="1:6" ht="15.75" customHeight="1">
      <c r="A18" s="56"/>
      <c r="B18" s="29" t="s">
        <v>24</v>
      </c>
      <c r="C18" s="15">
        <v>110</v>
      </c>
      <c r="D18" s="16">
        <v>169</v>
      </c>
      <c r="E18" s="16">
        <v>169</v>
      </c>
      <c r="F18" s="17">
        <f t="shared" si="0"/>
        <v>338</v>
      </c>
    </row>
    <row r="19" spans="1:6" ht="15.75" customHeight="1" thickBot="1">
      <c r="A19" s="57"/>
      <c r="B19" s="18" t="s">
        <v>13</v>
      </c>
      <c r="C19" s="19">
        <f>SUM(C13:C18)</f>
        <v>8699</v>
      </c>
      <c r="D19" s="20">
        <f>SUM(D13:D18)</f>
        <v>10538</v>
      </c>
      <c r="E19" s="20">
        <f>SUM(E13:E18)</f>
        <v>10854</v>
      </c>
      <c r="F19" s="21">
        <f t="shared" si="0"/>
        <v>21392</v>
      </c>
    </row>
    <row r="20" spans="1:6" ht="15.75" customHeight="1">
      <c r="A20" s="55" t="s">
        <v>25</v>
      </c>
      <c r="B20" s="22" t="s">
        <v>26</v>
      </c>
      <c r="C20" s="24">
        <v>1605</v>
      </c>
      <c r="D20" s="23">
        <v>1980</v>
      </c>
      <c r="E20" s="23">
        <v>2076</v>
      </c>
      <c r="F20" s="25">
        <f t="shared" si="0"/>
        <v>4056</v>
      </c>
    </row>
    <row r="21" spans="1:6" ht="15.75" customHeight="1">
      <c r="A21" s="56"/>
      <c r="B21" s="14" t="s">
        <v>27</v>
      </c>
      <c r="C21" s="15">
        <v>846</v>
      </c>
      <c r="D21" s="16">
        <v>998</v>
      </c>
      <c r="E21" s="16">
        <v>976</v>
      </c>
      <c r="F21" s="17">
        <f t="shared" si="0"/>
        <v>1974</v>
      </c>
    </row>
    <row r="22" spans="1:6" ht="15.75" customHeight="1">
      <c r="A22" s="56"/>
      <c r="B22" s="10" t="s">
        <v>28</v>
      </c>
      <c r="C22" s="11">
        <v>267</v>
      </c>
      <c r="D22" s="12">
        <v>329</v>
      </c>
      <c r="E22" s="12">
        <v>322</v>
      </c>
      <c r="F22" s="13">
        <f t="shared" si="0"/>
        <v>651</v>
      </c>
    </row>
    <row r="23" spans="1:6" ht="15.75" customHeight="1">
      <c r="A23" s="56"/>
      <c r="B23" s="14" t="s">
        <v>29</v>
      </c>
      <c r="C23" s="15">
        <v>185</v>
      </c>
      <c r="D23" s="16">
        <v>219</v>
      </c>
      <c r="E23" s="16">
        <v>233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265</v>
      </c>
      <c r="D24" s="31">
        <v>323</v>
      </c>
      <c r="E24" s="31">
        <v>328</v>
      </c>
      <c r="F24" s="13">
        <f t="shared" si="0"/>
        <v>651</v>
      </c>
    </row>
    <row r="25" spans="1:6" ht="15.75" customHeight="1">
      <c r="A25" s="56"/>
      <c r="B25" s="14" t="s">
        <v>31</v>
      </c>
      <c r="C25" s="15">
        <v>157</v>
      </c>
      <c r="D25" s="16">
        <v>168</v>
      </c>
      <c r="E25" s="16">
        <v>187</v>
      </c>
      <c r="F25" s="17">
        <f t="shared" si="0"/>
        <v>355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3325</v>
      </c>
      <c r="D27" s="33">
        <f>SUM(D20:D26)</f>
        <v>4017</v>
      </c>
      <c r="E27" s="33">
        <f>SUM(E20:E26)</f>
        <v>4122</v>
      </c>
      <c r="F27" s="34">
        <f t="shared" si="0"/>
        <v>8139</v>
      </c>
    </row>
    <row r="28" spans="1:6" ht="15.75" customHeight="1">
      <c r="A28" s="55" t="s">
        <v>33</v>
      </c>
      <c r="B28" s="22" t="s">
        <v>34</v>
      </c>
      <c r="C28" s="24">
        <v>431</v>
      </c>
      <c r="D28" s="23">
        <v>548</v>
      </c>
      <c r="E28" s="23">
        <v>532</v>
      </c>
      <c r="F28" s="25">
        <f t="shared" si="0"/>
        <v>1080</v>
      </c>
    </row>
    <row r="29" spans="1:6" ht="15.75" customHeight="1">
      <c r="A29" s="56"/>
      <c r="B29" s="14" t="s">
        <v>35</v>
      </c>
      <c r="C29" s="15">
        <v>86</v>
      </c>
      <c r="D29" s="16">
        <v>110</v>
      </c>
      <c r="E29" s="16">
        <v>108</v>
      </c>
      <c r="F29" s="17">
        <f t="shared" si="0"/>
        <v>218</v>
      </c>
    </row>
    <row r="30" spans="1:6" ht="15.75" customHeight="1">
      <c r="A30" s="56"/>
      <c r="B30" s="14" t="s">
        <v>36</v>
      </c>
      <c r="C30" s="15">
        <v>62</v>
      </c>
      <c r="D30" s="16">
        <v>65</v>
      </c>
      <c r="E30" s="16">
        <v>58</v>
      </c>
      <c r="F30" s="17">
        <f t="shared" si="0"/>
        <v>123</v>
      </c>
    </row>
    <row r="31" spans="1:6" ht="15.75" customHeight="1">
      <c r="A31" s="56"/>
      <c r="B31" s="14" t="s">
        <v>37</v>
      </c>
      <c r="C31" s="15">
        <v>116</v>
      </c>
      <c r="D31" s="16">
        <v>129</v>
      </c>
      <c r="E31" s="16">
        <v>131</v>
      </c>
      <c r="F31" s="17">
        <f>D31+E31</f>
        <v>260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852</v>
      </c>
      <c r="E33" s="33">
        <f>SUM(E28:E32)</f>
        <v>829</v>
      </c>
      <c r="F33" s="34">
        <f t="shared" si="0"/>
        <v>1681</v>
      </c>
    </row>
    <row r="34" spans="1:6" ht="15.75" customHeight="1">
      <c r="A34" s="55" t="s">
        <v>39</v>
      </c>
      <c r="B34" s="36" t="s">
        <v>40</v>
      </c>
      <c r="C34" s="7">
        <v>787</v>
      </c>
      <c r="D34" s="8">
        <v>951</v>
      </c>
      <c r="E34" s="8">
        <v>953</v>
      </c>
      <c r="F34" s="9">
        <f t="shared" si="0"/>
        <v>1904</v>
      </c>
    </row>
    <row r="35" spans="1:6" ht="15.75" customHeight="1">
      <c r="A35" s="56"/>
      <c r="B35" s="37" t="s">
        <v>41</v>
      </c>
      <c r="C35" s="15">
        <v>712</v>
      </c>
      <c r="D35" s="16">
        <v>902</v>
      </c>
      <c r="E35" s="16">
        <v>930</v>
      </c>
      <c r="F35" s="17">
        <f t="shared" si="0"/>
        <v>1832</v>
      </c>
    </row>
    <row r="36" spans="1:6" ht="15.75" customHeight="1">
      <c r="A36" s="56"/>
      <c r="B36" s="14" t="s">
        <v>42</v>
      </c>
      <c r="C36" s="15">
        <v>407</v>
      </c>
      <c r="D36" s="16">
        <v>515</v>
      </c>
      <c r="E36" s="16">
        <v>495</v>
      </c>
      <c r="F36" s="17">
        <f t="shared" si="0"/>
        <v>1010</v>
      </c>
    </row>
    <row r="37" spans="1:6" ht="15.75" customHeight="1" thickBot="1">
      <c r="A37" s="57"/>
      <c r="B37" s="18" t="s">
        <v>13</v>
      </c>
      <c r="C37" s="19">
        <f>SUM(C34:C36)</f>
        <v>1906</v>
      </c>
      <c r="D37" s="20">
        <f>SUM(D34:D36)</f>
        <v>2368</v>
      </c>
      <c r="E37" s="20">
        <f>SUM(E34:E36)</f>
        <v>2378</v>
      </c>
      <c r="F37" s="21">
        <f t="shared" si="0"/>
        <v>4746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94</v>
      </c>
      <c r="E38" s="8">
        <v>101</v>
      </c>
      <c r="F38" s="9">
        <f t="shared" si="0"/>
        <v>195</v>
      </c>
    </row>
    <row r="39" spans="1:6" ht="15.75" customHeight="1">
      <c r="A39" s="56"/>
      <c r="B39" s="38" t="s">
        <v>45</v>
      </c>
      <c r="C39" s="39">
        <v>401</v>
      </c>
      <c r="D39" s="39">
        <v>484</v>
      </c>
      <c r="E39" s="39">
        <v>515</v>
      </c>
      <c r="F39" s="13">
        <f t="shared" si="0"/>
        <v>999</v>
      </c>
    </row>
    <row r="40" spans="1:6" ht="15.75" customHeight="1">
      <c r="A40" s="56"/>
      <c r="B40" s="14" t="s">
        <v>46</v>
      </c>
      <c r="C40" s="15">
        <v>114</v>
      </c>
      <c r="D40" s="16">
        <v>156</v>
      </c>
      <c r="E40" s="16">
        <v>147</v>
      </c>
      <c r="F40" s="17">
        <f t="shared" si="0"/>
        <v>303</v>
      </c>
    </row>
    <row r="41" spans="1:6" ht="15.75" customHeight="1">
      <c r="A41" s="56"/>
      <c r="B41" s="14" t="s">
        <v>47</v>
      </c>
      <c r="C41" s="15">
        <v>342</v>
      </c>
      <c r="D41" s="16">
        <v>407</v>
      </c>
      <c r="E41" s="16">
        <v>421</v>
      </c>
      <c r="F41" s="17">
        <f t="shared" si="0"/>
        <v>828</v>
      </c>
    </row>
    <row r="42" spans="1:6" ht="15.75" customHeight="1" thickBot="1">
      <c r="A42" s="57"/>
      <c r="B42" s="32" t="s">
        <v>13</v>
      </c>
      <c r="C42" s="35">
        <f>SUM(C38:C41)</f>
        <v>927</v>
      </c>
      <c r="D42" s="33">
        <f>SUM(D38:D41)</f>
        <v>1141</v>
      </c>
      <c r="E42" s="33">
        <f>SUM(E38:E41)</f>
        <v>1184</v>
      </c>
      <c r="F42" s="34">
        <f t="shared" si="0"/>
        <v>2325</v>
      </c>
    </row>
    <row r="43" spans="1:6" ht="15.75" customHeight="1">
      <c r="A43" s="55" t="s">
        <v>48</v>
      </c>
      <c r="B43" s="22" t="s">
        <v>49</v>
      </c>
      <c r="C43" s="24">
        <v>170</v>
      </c>
      <c r="D43" s="23">
        <v>215</v>
      </c>
      <c r="E43" s="23">
        <v>245</v>
      </c>
      <c r="F43" s="25">
        <f>D43+E43</f>
        <v>460</v>
      </c>
    </row>
    <row r="44" spans="1:6" ht="15.75" customHeight="1">
      <c r="A44" s="58"/>
      <c r="B44" s="14" t="s">
        <v>50</v>
      </c>
      <c r="C44" s="15">
        <v>305</v>
      </c>
      <c r="D44" s="16">
        <v>384</v>
      </c>
      <c r="E44" s="16">
        <v>400</v>
      </c>
      <c r="F44" s="17">
        <f>D44+E44</f>
        <v>784</v>
      </c>
    </row>
    <row r="45" spans="1:6" ht="15.75" customHeight="1">
      <c r="A45" s="58"/>
      <c r="B45" s="10" t="s">
        <v>51</v>
      </c>
      <c r="C45" s="11">
        <v>1122</v>
      </c>
      <c r="D45" s="12">
        <v>1353</v>
      </c>
      <c r="E45" s="12">
        <v>1504</v>
      </c>
      <c r="F45" s="17">
        <f t="shared" ref="F45:F49" si="1">D45+E45</f>
        <v>2857</v>
      </c>
    </row>
    <row r="46" spans="1:6" ht="15.75" customHeight="1">
      <c r="A46" s="58"/>
      <c r="B46" s="14" t="s">
        <v>52</v>
      </c>
      <c r="C46" s="15">
        <v>640</v>
      </c>
      <c r="D46" s="16">
        <v>511</v>
      </c>
      <c r="E46" s="16">
        <v>618</v>
      </c>
      <c r="F46" s="17">
        <f t="shared" si="1"/>
        <v>1129</v>
      </c>
    </row>
    <row r="47" spans="1:6" ht="15.75" customHeight="1">
      <c r="A47" s="58"/>
      <c r="B47" s="10" t="s">
        <v>53</v>
      </c>
      <c r="C47" s="11">
        <v>273</v>
      </c>
      <c r="D47" s="12">
        <v>343</v>
      </c>
      <c r="E47" s="12">
        <v>351</v>
      </c>
      <c r="F47" s="17">
        <f t="shared" si="1"/>
        <v>694</v>
      </c>
    </row>
    <row r="48" spans="1:6" ht="15.75" customHeight="1">
      <c r="A48" s="58"/>
      <c r="B48" s="14" t="s">
        <v>44</v>
      </c>
      <c r="C48" s="15">
        <v>95</v>
      </c>
      <c r="D48" s="16">
        <v>122</v>
      </c>
      <c r="E48" s="16">
        <v>127</v>
      </c>
      <c r="F48" s="17">
        <f t="shared" si="1"/>
        <v>249</v>
      </c>
    </row>
    <row r="49" spans="1:6" ht="15.75" customHeight="1">
      <c r="A49" s="58"/>
      <c r="B49" s="14" t="s">
        <v>54</v>
      </c>
      <c r="C49" s="16">
        <v>754</v>
      </c>
      <c r="D49" s="16">
        <v>926</v>
      </c>
      <c r="E49" s="16">
        <v>983</v>
      </c>
      <c r="F49" s="17">
        <f t="shared" si="1"/>
        <v>1909</v>
      </c>
    </row>
    <row r="50" spans="1:6" ht="15.75" customHeight="1" thickBot="1">
      <c r="A50" s="59"/>
      <c r="B50" s="32" t="s">
        <v>13</v>
      </c>
      <c r="C50" s="33">
        <f>SUM(C43:C49)</f>
        <v>3359</v>
      </c>
      <c r="D50" s="33">
        <f>SUM(D43:D49)</f>
        <v>3854</v>
      </c>
      <c r="E50" s="33">
        <f>SUM(E43:E49)</f>
        <v>4228</v>
      </c>
      <c r="F50" s="34">
        <f t="shared" si="0"/>
        <v>8082</v>
      </c>
    </row>
    <row r="51" spans="1:6" ht="15.75" customHeight="1" thickBot="1">
      <c r="A51" s="60" t="s">
        <v>55</v>
      </c>
      <c r="B51" s="61"/>
      <c r="C51" s="40">
        <f>SUM(C8,C12,C19,C27,C33,C37,C42,C50)</f>
        <v>22426</v>
      </c>
      <c r="D51" s="41">
        <f>SUM(D8,D12,D19,D27,D33,D37,D42,D50)</f>
        <v>27137</v>
      </c>
      <c r="E51" s="41">
        <f>SUM(E8,E12,E19,E27,E33,E37,E42,E50)</f>
        <v>28107</v>
      </c>
      <c r="F51" s="42">
        <f t="shared" si="0"/>
        <v>55244</v>
      </c>
    </row>
    <row r="52" spans="1:6" ht="15.75" customHeight="1">
      <c r="A52" s="43"/>
      <c r="B52" s="43"/>
      <c r="C52" s="62" t="s">
        <v>64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C10" sqref="C10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47" t="s">
        <v>2</v>
      </c>
      <c r="C2" s="47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415</v>
      </c>
      <c r="D3" s="8">
        <v>509</v>
      </c>
      <c r="E3" s="8">
        <v>535</v>
      </c>
      <c r="F3" s="9">
        <f t="shared" ref="F3:F51" si="0">D3+E3</f>
        <v>1044</v>
      </c>
    </row>
    <row r="4" spans="1:10" ht="15.75" customHeight="1">
      <c r="A4" s="56"/>
      <c r="B4" s="10" t="s">
        <v>9</v>
      </c>
      <c r="C4" s="11">
        <v>232</v>
      </c>
      <c r="D4" s="12">
        <v>292</v>
      </c>
      <c r="E4" s="12">
        <v>301</v>
      </c>
      <c r="F4" s="13">
        <f t="shared" si="0"/>
        <v>593</v>
      </c>
    </row>
    <row r="5" spans="1:10" ht="15.75" customHeight="1">
      <c r="A5" s="56"/>
      <c r="B5" s="14" t="s">
        <v>10</v>
      </c>
      <c r="C5" s="15">
        <v>492</v>
      </c>
      <c r="D5" s="16">
        <v>617</v>
      </c>
      <c r="E5" s="16">
        <v>626</v>
      </c>
      <c r="F5" s="17">
        <f t="shared" si="0"/>
        <v>1243</v>
      </c>
    </row>
    <row r="6" spans="1:10" ht="15.75" customHeight="1">
      <c r="A6" s="56"/>
      <c r="B6" s="14" t="s">
        <v>11</v>
      </c>
      <c r="C6" s="15">
        <v>255</v>
      </c>
      <c r="D6" s="16">
        <v>322</v>
      </c>
      <c r="E6" s="16">
        <v>318</v>
      </c>
      <c r="F6" s="17">
        <f t="shared" si="0"/>
        <v>640</v>
      </c>
    </row>
    <row r="7" spans="1:10" ht="15.75" customHeight="1">
      <c r="A7" s="56"/>
      <c r="B7" s="14" t="s">
        <v>12</v>
      </c>
      <c r="C7" s="15">
        <v>649</v>
      </c>
      <c r="D7" s="16">
        <v>783</v>
      </c>
      <c r="E7" s="16">
        <v>864</v>
      </c>
      <c r="F7" s="17">
        <f t="shared" si="0"/>
        <v>1647</v>
      </c>
    </row>
    <row r="8" spans="1:10" ht="15.75" customHeight="1" thickBot="1">
      <c r="A8" s="57"/>
      <c r="B8" s="18" t="s">
        <v>13</v>
      </c>
      <c r="C8" s="19">
        <f>SUM(C3:C7)</f>
        <v>2043</v>
      </c>
      <c r="D8" s="20">
        <f>SUM(D3:D7)</f>
        <v>2523</v>
      </c>
      <c r="E8" s="20">
        <f>SUM(E3:E7)</f>
        <v>2644</v>
      </c>
      <c r="F8" s="21">
        <f t="shared" si="0"/>
        <v>5167</v>
      </c>
    </row>
    <row r="9" spans="1:10" ht="15.75" customHeight="1">
      <c r="A9" s="55" t="s">
        <v>14</v>
      </c>
      <c r="B9" s="22" t="s">
        <v>15</v>
      </c>
      <c r="C9" s="23">
        <v>234</v>
      </c>
      <c r="D9" s="24">
        <v>290</v>
      </c>
      <c r="E9" s="23">
        <v>323</v>
      </c>
      <c r="F9" s="25">
        <f t="shared" si="0"/>
        <v>613</v>
      </c>
      <c r="J9" s="26"/>
    </row>
    <row r="10" spans="1:10" ht="15.75" customHeight="1">
      <c r="A10" s="56"/>
      <c r="B10" s="14" t="s">
        <v>16</v>
      </c>
      <c r="C10" s="16">
        <v>798</v>
      </c>
      <c r="D10" s="15">
        <v>988</v>
      </c>
      <c r="E10" s="16">
        <v>1001</v>
      </c>
      <c r="F10" s="17">
        <f t="shared" si="0"/>
        <v>1989</v>
      </c>
    </row>
    <row r="11" spans="1:10" ht="15.75" customHeight="1">
      <c r="A11" s="56"/>
      <c r="B11" s="14" t="s">
        <v>17</v>
      </c>
      <c r="C11" s="16">
        <v>440</v>
      </c>
      <c r="D11" s="15">
        <v>566</v>
      </c>
      <c r="E11" s="16">
        <v>538</v>
      </c>
      <c r="F11" s="17">
        <f t="shared" si="0"/>
        <v>1104</v>
      </c>
    </row>
    <row r="12" spans="1:10" ht="16.5" customHeight="1" thickBot="1">
      <c r="A12" s="57"/>
      <c r="B12" s="18" t="s">
        <v>13</v>
      </c>
      <c r="C12" s="20">
        <f>SUM(C9:C11)</f>
        <v>1472</v>
      </c>
      <c r="D12" s="19">
        <f>SUM(D9:D11)</f>
        <v>1844</v>
      </c>
      <c r="E12" s="20">
        <f>SUM(E9:E11)</f>
        <v>1862</v>
      </c>
      <c r="F12" s="21">
        <f t="shared" si="0"/>
        <v>3706</v>
      </c>
    </row>
    <row r="13" spans="1:10" ht="15.75" customHeight="1">
      <c r="A13" s="55" t="s">
        <v>18</v>
      </c>
      <c r="B13" s="22" t="s">
        <v>19</v>
      </c>
      <c r="C13" s="24">
        <v>7622</v>
      </c>
      <c r="D13" s="24">
        <v>9146</v>
      </c>
      <c r="E13" s="24">
        <v>9378</v>
      </c>
      <c r="F13" s="25">
        <f>D13+E13</f>
        <v>18524</v>
      </c>
    </row>
    <row r="14" spans="1:10" ht="15.75" customHeight="1">
      <c r="A14" s="56"/>
      <c r="B14" s="14" t="s">
        <v>20</v>
      </c>
      <c r="C14" s="15">
        <v>541</v>
      </c>
      <c r="D14" s="15">
        <v>666</v>
      </c>
      <c r="E14" s="15">
        <v>739</v>
      </c>
      <c r="F14" s="17">
        <f t="shared" si="0"/>
        <v>1405</v>
      </c>
    </row>
    <row r="15" spans="1:10" ht="15.75" customHeight="1">
      <c r="A15" s="56"/>
      <c r="B15" s="27" t="s">
        <v>21</v>
      </c>
      <c r="C15" s="11">
        <v>204</v>
      </c>
      <c r="D15" s="12">
        <v>253</v>
      </c>
      <c r="E15" s="12">
        <v>278</v>
      </c>
      <c r="F15" s="13">
        <f t="shared" si="0"/>
        <v>531</v>
      </c>
      <c r="H15" s="26"/>
    </row>
    <row r="16" spans="1:10" ht="15.75" customHeight="1">
      <c r="A16" s="56"/>
      <c r="B16" s="28" t="s">
        <v>22</v>
      </c>
      <c r="C16" s="16">
        <v>132</v>
      </c>
      <c r="D16" s="16">
        <v>173</v>
      </c>
      <c r="E16" s="16">
        <v>173</v>
      </c>
      <c r="F16" s="17">
        <f t="shared" si="0"/>
        <v>346</v>
      </c>
    </row>
    <row r="17" spans="1:6" ht="15.75" customHeight="1">
      <c r="A17" s="56"/>
      <c r="B17" s="29" t="s">
        <v>23</v>
      </c>
      <c r="C17" s="15">
        <v>116</v>
      </c>
      <c r="D17" s="16">
        <v>136</v>
      </c>
      <c r="E17" s="16">
        <v>137</v>
      </c>
      <c r="F17" s="17">
        <f t="shared" si="0"/>
        <v>273</v>
      </c>
    </row>
    <row r="18" spans="1:6" ht="15.75" customHeight="1">
      <c r="A18" s="56"/>
      <c r="B18" s="29" t="s">
        <v>24</v>
      </c>
      <c r="C18" s="15">
        <v>110</v>
      </c>
      <c r="D18" s="16">
        <v>169</v>
      </c>
      <c r="E18" s="16">
        <v>169</v>
      </c>
      <c r="F18" s="17">
        <f t="shared" si="0"/>
        <v>338</v>
      </c>
    </row>
    <row r="19" spans="1:6" ht="15.75" customHeight="1" thickBot="1">
      <c r="A19" s="57"/>
      <c r="B19" s="18" t="s">
        <v>13</v>
      </c>
      <c r="C19" s="19">
        <f>SUM(C13:C18)</f>
        <v>8725</v>
      </c>
      <c r="D19" s="20">
        <f>SUM(D13:D18)</f>
        <v>10543</v>
      </c>
      <c r="E19" s="20">
        <f>SUM(E13:E18)</f>
        <v>10874</v>
      </c>
      <c r="F19" s="21">
        <f t="shared" si="0"/>
        <v>21417</v>
      </c>
    </row>
    <row r="20" spans="1:6" ht="15.75" customHeight="1">
      <c r="A20" s="55" t="s">
        <v>25</v>
      </c>
      <c r="B20" s="22" t="s">
        <v>26</v>
      </c>
      <c r="C20" s="24">
        <v>1606</v>
      </c>
      <c r="D20" s="23">
        <v>1983</v>
      </c>
      <c r="E20" s="23">
        <v>2076</v>
      </c>
      <c r="F20" s="25">
        <f t="shared" si="0"/>
        <v>4059</v>
      </c>
    </row>
    <row r="21" spans="1:6" ht="15.75" customHeight="1">
      <c r="A21" s="56"/>
      <c r="B21" s="14" t="s">
        <v>27</v>
      </c>
      <c r="C21" s="15">
        <v>850</v>
      </c>
      <c r="D21" s="16">
        <v>996</v>
      </c>
      <c r="E21" s="16">
        <v>978</v>
      </c>
      <c r="F21" s="17">
        <f t="shared" si="0"/>
        <v>1974</v>
      </c>
    </row>
    <row r="22" spans="1:6" ht="15.75" customHeight="1">
      <c r="A22" s="56"/>
      <c r="B22" s="10" t="s">
        <v>28</v>
      </c>
      <c r="C22" s="11">
        <v>266</v>
      </c>
      <c r="D22" s="12">
        <v>329</v>
      </c>
      <c r="E22" s="12">
        <v>321</v>
      </c>
      <c r="F22" s="13">
        <f t="shared" si="0"/>
        <v>650</v>
      </c>
    </row>
    <row r="23" spans="1:6" ht="15.75" customHeight="1">
      <c r="A23" s="56"/>
      <c r="B23" s="14" t="s">
        <v>29</v>
      </c>
      <c r="C23" s="15">
        <v>185</v>
      </c>
      <c r="D23" s="16">
        <v>219</v>
      </c>
      <c r="E23" s="16">
        <v>233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265</v>
      </c>
      <c r="D24" s="31">
        <v>323</v>
      </c>
      <c r="E24" s="31">
        <v>327</v>
      </c>
      <c r="F24" s="13">
        <f t="shared" si="0"/>
        <v>650</v>
      </c>
    </row>
    <row r="25" spans="1:6" ht="15.75" customHeight="1">
      <c r="A25" s="56"/>
      <c r="B25" s="14" t="s">
        <v>31</v>
      </c>
      <c r="C25" s="15">
        <v>158</v>
      </c>
      <c r="D25" s="16">
        <v>168</v>
      </c>
      <c r="E25" s="16">
        <v>188</v>
      </c>
      <c r="F25" s="17">
        <f t="shared" si="0"/>
        <v>356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3330</v>
      </c>
      <c r="D27" s="33">
        <f>SUM(D20:D26)</f>
        <v>4018</v>
      </c>
      <c r="E27" s="33">
        <f>SUM(E20:E26)</f>
        <v>4123</v>
      </c>
      <c r="F27" s="34">
        <f t="shared" si="0"/>
        <v>8141</v>
      </c>
    </row>
    <row r="28" spans="1:6" ht="15.75" customHeight="1">
      <c r="A28" s="55" t="s">
        <v>33</v>
      </c>
      <c r="B28" s="22" t="s">
        <v>34</v>
      </c>
      <c r="C28" s="24">
        <v>430</v>
      </c>
      <c r="D28" s="23">
        <v>547</v>
      </c>
      <c r="E28" s="23">
        <v>531</v>
      </c>
      <c r="F28" s="25">
        <f t="shared" si="0"/>
        <v>1078</v>
      </c>
    </row>
    <row r="29" spans="1:6" ht="15.75" customHeight="1">
      <c r="A29" s="56"/>
      <c r="B29" s="14" t="s">
        <v>35</v>
      </c>
      <c r="C29" s="15">
        <v>87</v>
      </c>
      <c r="D29" s="16">
        <v>111</v>
      </c>
      <c r="E29" s="16">
        <v>108</v>
      </c>
      <c r="F29" s="17">
        <f t="shared" si="0"/>
        <v>219</v>
      </c>
    </row>
    <row r="30" spans="1:6" ht="15.75" customHeight="1">
      <c r="A30" s="56"/>
      <c r="B30" s="14" t="s">
        <v>36</v>
      </c>
      <c r="C30" s="15">
        <v>62</v>
      </c>
      <c r="D30" s="16">
        <v>65</v>
      </c>
      <c r="E30" s="16">
        <v>58</v>
      </c>
      <c r="F30" s="17">
        <f t="shared" si="0"/>
        <v>123</v>
      </c>
    </row>
    <row r="31" spans="1:6" ht="15.75" customHeight="1">
      <c r="A31" s="56"/>
      <c r="B31" s="14" t="s">
        <v>37</v>
      </c>
      <c r="C31" s="15">
        <v>115</v>
      </c>
      <c r="D31" s="16">
        <v>129</v>
      </c>
      <c r="E31" s="16">
        <v>130</v>
      </c>
      <c r="F31" s="17">
        <f>D31+E31</f>
        <v>259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694</v>
      </c>
      <c r="D33" s="33">
        <f>SUM(D28:D32)</f>
        <v>852</v>
      </c>
      <c r="E33" s="33">
        <f>SUM(E28:E32)</f>
        <v>827</v>
      </c>
      <c r="F33" s="34">
        <f t="shared" si="0"/>
        <v>1679</v>
      </c>
    </row>
    <row r="34" spans="1:6" ht="15.75" customHeight="1">
      <c r="A34" s="55" t="s">
        <v>39</v>
      </c>
      <c r="B34" s="36" t="s">
        <v>40</v>
      </c>
      <c r="C34" s="7">
        <v>788</v>
      </c>
      <c r="D34" s="8">
        <v>947</v>
      </c>
      <c r="E34" s="8">
        <v>951</v>
      </c>
      <c r="F34" s="9">
        <f t="shared" si="0"/>
        <v>1898</v>
      </c>
    </row>
    <row r="35" spans="1:6" ht="15.75" customHeight="1">
      <c r="A35" s="56"/>
      <c r="B35" s="37" t="s">
        <v>41</v>
      </c>
      <c r="C35" s="15">
        <v>712</v>
      </c>
      <c r="D35" s="16">
        <v>900</v>
      </c>
      <c r="E35" s="16">
        <v>927</v>
      </c>
      <c r="F35" s="17">
        <f t="shared" si="0"/>
        <v>1827</v>
      </c>
    </row>
    <row r="36" spans="1:6" ht="15.75" customHeight="1">
      <c r="A36" s="56"/>
      <c r="B36" s="14" t="s">
        <v>42</v>
      </c>
      <c r="C36" s="15">
        <v>407</v>
      </c>
      <c r="D36" s="16">
        <v>514</v>
      </c>
      <c r="E36" s="16">
        <v>492</v>
      </c>
      <c r="F36" s="17">
        <f t="shared" si="0"/>
        <v>1006</v>
      </c>
    </row>
    <row r="37" spans="1:6" ht="15.75" customHeight="1" thickBot="1">
      <c r="A37" s="57"/>
      <c r="B37" s="18" t="s">
        <v>13</v>
      </c>
      <c r="C37" s="19">
        <f>SUM(C34:C36)</f>
        <v>1907</v>
      </c>
      <c r="D37" s="20">
        <f>SUM(D34:D36)</f>
        <v>2361</v>
      </c>
      <c r="E37" s="20">
        <f>SUM(E34:E36)</f>
        <v>2370</v>
      </c>
      <c r="F37" s="21">
        <f t="shared" si="0"/>
        <v>4731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93</v>
      </c>
      <c r="E38" s="8">
        <v>101</v>
      </c>
      <c r="F38" s="9">
        <f t="shared" si="0"/>
        <v>194</v>
      </c>
    </row>
    <row r="39" spans="1:6" ht="15.75" customHeight="1">
      <c r="A39" s="56"/>
      <c r="B39" s="38" t="s">
        <v>45</v>
      </c>
      <c r="C39" s="39">
        <v>400</v>
      </c>
      <c r="D39" s="39">
        <v>484</v>
      </c>
      <c r="E39" s="39">
        <v>513</v>
      </c>
      <c r="F39" s="13">
        <f t="shared" si="0"/>
        <v>997</v>
      </c>
    </row>
    <row r="40" spans="1:6" ht="15.75" customHeight="1">
      <c r="A40" s="56"/>
      <c r="B40" s="14" t="s">
        <v>46</v>
      </c>
      <c r="C40" s="15">
        <v>114</v>
      </c>
      <c r="D40" s="16">
        <v>155</v>
      </c>
      <c r="E40" s="16">
        <v>147</v>
      </c>
      <c r="F40" s="17">
        <f t="shared" si="0"/>
        <v>302</v>
      </c>
    </row>
    <row r="41" spans="1:6" ht="15.75" customHeight="1">
      <c r="A41" s="56"/>
      <c r="B41" s="14" t="s">
        <v>47</v>
      </c>
      <c r="C41" s="15">
        <v>343</v>
      </c>
      <c r="D41" s="16">
        <v>407</v>
      </c>
      <c r="E41" s="16">
        <v>422</v>
      </c>
      <c r="F41" s="17">
        <f t="shared" si="0"/>
        <v>829</v>
      </c>
    </row>
    <row r="42" spans="1:6" ht="15.75" customHeight="1" thickBot="1">
      <c r="A42" s="57"/>
      <c r="B42" s="32" t="s">
        <v>13</v>
      </c>
      <c r="C42" s="35">
        <f>SUM(C38:C41)</f>
        <v>927</v>
      </c>
      <c r="D42" s="33">
        <f>SUM(D38:D41)</f>
        <v>1139</v>
      </c>
      <c r="E42" s="33">
        <f>SUM(E38:E41)</f>
        <v>1183</v>
      </c>
      <c r="F42" s="34">
        <f t="shared" si="0"/>
        <v>2322</v>
      </c>
    </row>
    <row r="43" spans="1:6" ht="15.75" customHeight="1">
      <c r="A43" s="55" t="s">
        <v>48</v>
      </c>
      <c r="B43" s="22" t="s">
        <v>49</v>
      </c>
      <c r="C43" s="24">
        <v>170</v>
      </c>
      <c r="D43" s="23">
        <v>215</v>
      </c>
      <c r="E43" s="23">
        <v>245</v>
      </c>
      <c r="F43" s="25">
        <f>D43+E43</f>
        <v>460</v>
      </c>
    </row>
    <row r="44" spans="1:6" ht="15.75" customHeight="1">
      <c r="A44" s="58"/>
      <c r="B44" s="14" t="s">
        <v>50</v>
      </c>
      <c r="C44" s="15">
        <v>305</v>
      </c>
      <c r="D44" s="16">
        <v>383</v>
      </c>
      <c r="E44" s="16">
        <v>400</v>
      </c>
      <c r="F44" s="17">
        <f>D44+E44</f>
        <v>783</v>
      </c>
    </row>
    <row r="45" spans="1:6" ht="15.75" customHeight="1">
      <c r="A45" s="58"/>
      <c r="B45" s="10" t="s">
        <v>51</v>
      </c>
      <c r="C45" s="11">
        <v>1122</v>
      </c>
      <c r="D45" s="12">
        <v>1356</v>
      </c>
      <c r="E45" s="12">
        <v>1505</v>
      </c>
      <c r="F45" s="17">
        <f t="shared" ref="F45:F49" si="1">D45+E45</f>
        <v>2861</v>
      </c>
    </row>
    <row r="46" spans="1:6" ht="15.75" customHeight="1">
      <c r="A46" s="58"/>
      <c r="B46" s="14" t="s">
        <v>52</v>
      </c>
      <c r="C46" s="15">
        <v>636</v>
      </c>
      <c r="D46" s="16">
        <v>510</v>
      </c>
      <c r="E46" s="16">
        <v>617</v>
      </c>
      <c r="F46" s="17">
        <f t="shared" si="1"/>
        <v>1127</v>
      </c>
    </row>
    <row r="47" spans="1:6" ht="15.75" customHeight="1">
      <c r="A47" s="58"/>
      <c r="B47" s="10" t="s">
        <v>53</v>
      </c>
      <c r="C47" s="11">
        <v>273</v>
      </c>
      <c r="D47" s="12">
        <v>342</v>
      </c>
      <c r="E47" s="12">
        <v>352</v>
      </c>
      <c r="F47" s="17">
        <f t="shared" si="1"/>
        <v>694</v>
      </c>
    </row>
    <row r="48" spans="1:6" ht="15.75" customHeight="1">
      <c r="A48" s="58"/>
      <c r="B48" s="14" t="s">
        <v>44</v>
      </c>
      <c r="C48" s="15">
        <v>95</v>
      </c>
      <c r="D48" s="16">
        <v>122</v>
      </c>
      <c r="E48" s="16">
        <v>127</v>
      </c>
      <c r="F48" s="17">
        <f t="shared" si="1"/>
        <v>249</v>
      </c>
    </row>
    <row r="49" spans="1:6" ht="15.75" customHeight="1">
      <c r="A49" s="58"/>
      <c r="B49" s="14" t="s">
        <v>54</v>
      </c>
      <c r="C49" s="16">
        <v>753</v>
      </c>
      <c r="D49" s="16">
        <v>924</v>
      </c>
      <c r="E49" s="16">
        <v>983</v>
      </c>
      <c r="F49" s="17">
        <f t="shared" si="1"/>
        <v>1907</v>
      </c>
    </row>
    <row r="50" spans="1:6" ht="15.75" customHeight="1" thickBot="1">
      <c r="A50" s="59"/>
      <c r="B50" s="32" t="s">
        <v>13</v>
      </c>
      <c r="C50" s="33">
        <f>SUM(C43:C49)</f>
        <v>3354</v>
      </c>
      <c r="D50" s="33">
        <f>SUM(D43:D49)</f>
        <v>3852</v>
      </c>
      <c r="E50" s="33">
        <f>SUM(E43:E49)</f>
        <v>4229</v>
      </c>
      <c r="F50" s="34">
        <f t="shared" si="0"/>
        <v>8081</v>
      </c>
    </row>
    <row r="51" spans="1:6" ht="15.75" customHeight="1" thickBot="1">
      <c r="A51" s="60" t="s">
        <v>55</v>
      </c>
      <c r="B51" s="61"/>
      <c r="C51" s="40">
        <f>SUM(C8,C12,C19,C27,C33,C37,C42,C50)</f>
        <v>22452</v>
      </c>
      <c r="D51" s="41">
        <f>SUM(D8,D12,D19,D27,D33,D37,D42,D50)</f>
        <v>27132</v>
      </c>
      <c r="E51" s="41">
        <f>SUM(E8,E12,E19,E27,E33,E37,E42,E50)</f>
        <v>28112</v>
      </c>
      <c r="F51" s="42">
        <f t="shared" si="0"/>
        <v>55244</v>
      </c>
    </row>
    <row r="52" spans="1:6" ht="15.75" customHeight="1">
      <c r="A52" s="43"/>
      <c r="B52" s="43"/>
      <c r="C52" s="62" t="s">
        <v>65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E51" sqref="E51"/>
    </sheetView>
  </sheetViews>
  <sheetFormatPr defaultRowHeight="15.75" customHeight="1"/>
  <cols>
    <col min="1" max="6" width="14.125" style="44" customWidth="1"/>
    <col min="7" max="16384" width="9" style="1"/>
  </cols>
  <sheetData>
    <row r="1" spans="1:10" ht="21.75" customHeight="1" thickBot="1">
      <c r="A1" s="54" t="s">
        <v>0</v>
      </c>
      <c r="B1" s="54"/>
      <c r="C1" s="54"/>
      <c r="D1" s="54"/>
      <c r="E1" s="54"/>
      <c r="F1" s="54"/>
    </row>
    <row r="2" spans="1:10" ht="15.75" customHeight="1" thickBot="1">
      <c r="A2" s="2" t="s">
        <v>1</v>
      </c>
      <c r="B2" s="48" t="s">
        <v>2</v>
      </c>
      <c r="C2" s="48" t="s">
        <v>3</v>
      </c>
      <c r="D2" s="4" t="s">
        <v>4</v>
      </c>
      <c r="E2" s="4" t="s">
        <v>5</v>
      </c>
      <c r="F2" s="5" t="s">
        <v>6</v>
      </c>
    </row>
    <row r="3" spans="1:10" ht="15.75" customHeight="1">
      <c r="A3" s="55" t="s">
        <v>7</v>
      </c>
      <c r="B3" s="6" t="s">
        <v>8</v>
      </c>
      <c r="C3" s="7">
        <v>415</v>
      </c>
      <c r="D3" s="8">
        <v>510</v>
      </c>
      <c r="E3" s="8">
        <v>535</v>
      </c>
      <c r="F3" s="9">
        <f t="shared" ref="F3:F51" si="0">D3+E3</f>
        <v>1045</v>
      </c>
    </row>
    <row r="4" spans="1:10" ht="15.75" customHeight="1">
      <c r="A4" s="56"/>
      <c r="B4" s="10" t="s">
        <v>9</v>
      </c>
      <c r="C4" s="11">
        <v>231</v>
      </c>
      <c r="D4" s="12">
        <v>291</v>
      </c>
      <c r="E4" s="12">
        <v>299</v>
      </c>
      <c r="F4" s="13">
        <f t="shared" si="0"/>
        <v>590</v>
      </c>
    </row>
    <row r="5" spans="1:10" ht="15.75" customHeight="1">
      <c r="A5" s="56"/>
      <c r="B5" s="14" t="s">
        <v>10</v>
      </c>
      <c r="C5" s="15">
        <v>492</v>
      </c>
      <c r="D5" s="16">
        <v>615</v>
      </c>
      <c r="E5" s="16">
        <v>625</v>
      </c>
      <c r="F5" s="17">
        <f t="shared" si="0"/>
        <v>1240</v>
      </c>
    </row>
    <row r="6" spans="1:10" ht="15.75" customHeight="1">
      <c r="A6" s="56"/>
      <c r="B6" s="14" t="s">
        <v>11</v>
      </c>
      <c r="C6" s="15">
        <v>256</v>
      </c>
      <c r="D6" s="16">
        <v>323</v>
      </c>
      <c r="E6" s="16">
        <v>320</v>
      </c>
      <c r="F6" s="17">
        <f t="shared" si="0"/>
        <v>643</v>
      </c>
    </row>
    <row r="7" spans="1:10" ht="15.75" customHeight="1">
      <c r="A7" s="56"/>
      <c r="B7" s="14" t="s">
        <v>12</v>
      </c>
      <c r="C7" s="15">
        <v>650</v>
      </c>
      <c r="D7" s="16">
        <v>782</v>
      </c>
      <c r="E7" s="16">
        <v>862</v>
      </c>
      <c r="F7" s="17">
        <f t="shared" si="0"/>
        <v>1644</v>
      </c>
    </row>
    <row r="8" spans="1:10" ht="15.75" customHeight="1" thickBot="1">
      <c r="A8" s="57"/>
      <c r="B8" s="18" t="s">
        <v>13</v>
      </c>
      <c r="C8" s="19">
        <f>SUM(C3:C7)</f>
        <v>2044</v>
      </c>
      <c r="D8" s="20">
        <f>SUM(D3:D7)</f>
        <v>2521</v>
      </c>
      <c r="E8" s="20">
        <f>SUM(E3:E7)</f>
        <v>2641</v>
      </c>
      <c r="F8" s="21">
        <f t="shared" si="0"/>
        <v>5162</v>
      </c>
    </row>
    <row r="9" spans="1:10" ht="15.75" customHeight="1">
      <c r="A9" s="55" t="s">
        <v>14</v>
      </c>
      <c r="B9" s="22" t="s">
        <v>15</v>
      </c>
      <c r="C9" s="23">
        <v>235</v>
      </c>
      <c r="D9" s="24">
        <v>291</v>
      </c>
      <c r="E9" s="23">
        <v>324</v>
      </c>
      <c r="F9" s="25">
        <f t="shared" si="0"/>
        <v>615</v>
      </c>
      <c r="J9" s="26"/>
    </row>
    <row r="10" spans="1:10" ht="15.75" customHeight="1">
      <c r="A10" s="56"/>
      <c r="B10" s="14" t="s">
        <v>16</v>
      </c>
      <c r="C10" s="16">
        <v>796</v>
      </c>
      <c r="D10" s="15">
        <v>988</v>
      </c>
      <c r="E10" s="16">
        <v>1000</v>
      </c>
      <c r="F10" s="17">
        <f t="shared" si="0"/>
        <v>1988</v>
      </c>
    </row>
    <row r="11" spans="1:10" ht="15.75" customHeight="1">
      <c r="A11" s="56"/>
      <c r="B11" s="14" t="s">
        <v>17</v>
      </c>
      <c r="C11" s="16">
        <v>440</v>
      </c>
      <c r="D11" s="15">
        <v>564</v>
      </c>
      <c r="E11" s="16">
        <v>536</v>
      </c>
      <c r="F11" s="17">
        <f t="shared" si="0"/>
        <v>1100</v>
      </c>
    </row>
    <row r="12" spans="1:10" ht="16.5" customHeight="1" thickBot="1">
      <c r="A12" s="57"/>
      <c r="B12" s="18" t="s">
        <v>13</v>
      </c>
      <c r="C12" s="20">
        <f>SUM(C9:C11)</f>
        <v>1471</v>
      </c>
      <c r="D12" s="19">
        <f>SUM(D9:D11)</f>
        <v>1843</v>
      </c>
      <c r="E12" s="20">
        <f>SUM(E9:E11)</f>
        <v>1860</v>
      </c>
      <c r="F12" s="21">
        <f t="shared" si="0"/>
        <v>3703</v>
      </c>
    </row>
    <row r="13" spans="1:10" ht="15.75" customHeight="1">
      <c r="A13" s="55" t="s">
        <v>18</v>
      </c>
      <c r="B13" s="22" t="s">
        <v>19</v>
      </c>
      <c r="C13" s="24">
        <v>7633</v>
      </c>
      <c r="D13" s="24">
        <v>9159</v>
      </c>
      <c r="E13" s="24">
        <v>9381</v>
      </c>
      <c r="F13" s="25">
        <f>D13+E13</f>
        <v>18540</v>
      </c>
    </row>
    <row r="14" spans="1:10" ht="15.75" customHeight="1">
      <c r="A14" s="56"/>
      <c r="B14" s="14" t="s">
        <v>20</v>
      </c>
      <c r="C14" s="15">
        <v>539</v>
      </c>
      <c r="D14" s="15">
        <v>661</v>
      </c>
      <c r="E14" s="15">
        <v>736</v>
      </c>
      <c r="F14" s="17">
        <f t="shared" si="0"/>
        <v>1397</v>
      </c>
    </row>
    <row r="15" spans="1:10" ht="15.75" customHeight="1">
      <c r="A15" s="56"/>
      <c r="B15" s="27" t="s">
        <v>21</v>
      </c>
      <c r="C15" s="11">
        <v>204</v>
      </c>
      <c r="D15" s="12">
        <v>255</v>
      </c>
      <c r="E15" s="12">
        <v>280</v>
      </c>
      <c r="F15" s="13">
        <f t="shared" si="0"/>
        <v>535</v>
      </c>
      <c r="H15" s="26"/>
    </row>
    <row r="16" spans="1:10" ht="15.75" customHeight="1">
      <c r="A16" s="56"/>
      <c r="B16" s="28" t="s">
        <v>22</v>
      </c>
      <c r="C16" s="16">
        <v>130</v>
      </c>
      <c r="D16" s="16">
        <v>172</v>
      </c>
      <c r="E16" s="16">
        <v>173</v>
      </c>
      <c r="F16" s="17">
        <f t="shared" si="0"/>
        <v>345</v>
      </c>
    </row>
    <row r="17" spans="1:6" ht="15.75" customHeight="1">
      <c r="A17" s="56"/>
      <c r="B17" s="29" t="s">
        <v>23</v>
      </c>
      <c r="C17" s="15">
        <v>117</v>
      </c>
      <c r="D17" s="16">
        <v>140</v>
      </c>
      <c r="E17" s="16">
        <v>137</v>
      </c>
      <c r="F17" s="17">
        <f t="shared" si="0"/>
        <v>277</v>
      </c>
    </row>
    <row r="18" spans="1:6" ht="15.75" customHeight="1">
      <c r="A18" s="56"/>
      <c r="B18" s="29" t="s">
        <v>24</v>
      </c>
      <c r="C18" s="15">
        <v>110</v>
      </c>
      <c r="D18" s="16">
        <v>169</v>
      </c>
      <c r="E18" s="16">
        <v>169</v>
      </c>
      <c r="F18" s="17">
        <f t="shared" si="0"/>
        <v>338</v>
      </c>
    </row>
    <row r="19" spans="1:6" ht="15.75" customHeight="1" thickBot="1">
      <c r="A19" s="57"/>
      <c r="B19" s="18" t="s">
        <v>13</v>
      </c>
      <c r="C19" s="19">
        <f>SUM(C13:C18)</f>
        <v>8733</v>
      </c>
      <c r="D19" s="20">
        <f>SUM(D13:D18)</f>
        <v>10556</v>
      </c>
      <c r="E19" s="20">
        <f>SUM(E13:E18)</f>
        <v>10876</v>
      </c>
      <c r="F19" s="21">
        <f t="shared" si="0"/>
        <v>21432</v>
      </c>
    </row>
    <row r="20" spans="1:6" ht="15.75" customHeight="1">
      <c r="A20" s="55" t="s">
        <v>25</v>
      </c>
      <c r="B20" s="22" t="s">
        <v>26</v>
      </c>
      <c r="C20" s="24">
        <v>1609</v>
      </c>
      <c r="D20" s="23">
        <v>1985</v>
      </c>
      <c r="E20" s="23">
        <v>2076</v>
      </c>
      <c r="F20" s="25">
        <f t="shared" si="0"/>
        <v>4061</v>
      </c>
    </row>
    <row r="21" spans="1:6" ht="15.75" customHeight="1">
      <c r="A21" s="56"/>
      <c r="B21" s="14" t="s">
        <v>27</v>
      </c>
      <c r="C21" s="15">
        <v>852</v>
      </c>
      <c r="D21" s="16">
        <v>994</v>
      </c>
      <c r="E21" s="16">
        <v>979</v>
      </c>
      <c r="F21" s="17">
        <f t="shared" si="0"/>
        <v>1973</v>
      </c>
    </row>
    <row r="22" spans="1:6" ht="15.75" customHeight="1">
      <c r="A22" s="56"/>
      <c r="B22" s="10" t="s">
        <v>28</v>
      </c>
      <c r="C22" s="11">
        <v>268</v>
      </c>
      <c r="D22" s="12">
        <v>329</v>
      </c>
      <c r="E22" s="12">
        <v>323</v>
      </c>
      <c r="F22" s="13">
        <f t="shared" si="0"/>
        <v>652</v>
      </c>
    </row>
    <row r="23" spans="1:6" ht="15.75" customHeight="1">
      <c r="A23" s="56"/>
      <c r="B23" s="14" t="s">
        <v>29</v>
      </c>
      <c r="C23" s="15">
        <v>185</v>
      </c>
      <c r="D23" s="16">
        <v>219</v>
      </c>
      <c r="E23" s="16">
        <v>233</v>
      </c>
      <c r="F23" s="17">
        <f t="shared" si="0"/>
        <v>452</v>
      </c>
    </row>
    <row r="24" spans="1:6" ht="15.75" customHeight="1">
      <c r="A24" s="56"/>
      <c r="B24" s="30" t="s">
        <v>30</v>
      </c>
      <c r="C24" s="16">
        <v>264</v>
      </c>
      <c r="D24" s="31">
        <v>322</v>
      </c>
      <c r="E24" s="31">
        <v>326</v>
      </c>
      <c r="F24" s="13">
        <f t="shared" si="0"/>
        <v>648</v>
      </c>
    </row>
    <row r="25" spans="1:6" ht="15.75" customHeight="1">
      <c r="A25" s="56"/>
      <c r="B25" s="14" t="s">
        <v>31</v>
      </c>
      <c r="C25" s="15">
        <v>158</v>
      </c>
      <c r="D25" s="16">
        <v>168</v>
      </c>
      <c r="E25" s="16">
        <v>188</v>
      </c>
      <c r="F25" s="17">
        <f t="shared" si="0"/>
        <v>356</v>
      </c>
    </row>
    <row r="26" spans="1:6" ht="15.75" customHeight="1">
      <c r="A26" s="56"/>
      <c r="B26" s="14" t="s">
        <v>32</v>
      </c>
      <c r="C26" s="16">
        <v>0</v>
      </c>
      <c r="D26" s="16">
        <v>0</v>
      </c>
      <c r="E26" s="16">
        <v>0</v>
      </c>
      <c r="F26" s="17">
        <f t="shared" si="0"/>
        <v>0</v>
      </c>
    </row>
    <row r="27" spans="1:6" ht="15.75" customHeight="1" thickBot="1">
      <c r="A27" s="57"/>
      <c r="B27" s="32" t="s">
        <v>13</v>
      </c>
      <c r="C27" s="33">
        <f>SUM(C20:C26)</f>
        <v>3336</v>
      </c>
      <c r="D27" s="33">
        <f>SUM(D20:D26)</f>
        <v>4017</v>
      </c>
      <c r="E27" s="33">
        <f>SUM(E20:E26)</f>
        <v>4125</v>
      </c>
      <c r="F27" s="34">
        <f t="shared" si="0"/>
        <v>8142</v>
      </c>
    </row>
    <row r="28" spans="1:6" ht="15.75" customHeight="1">
      <c r="A28" s="55" t="s">
        <v>33</v>
      </c>
      <c r="B28" s="22" t="s">
        <v>34</v>
      </c>
      <c r="C28" s="24">
        <v>430</v>
      </c>
      <c r="D28" s="23">
        <v>547</v>
      </c>
      <c r="E28" s="23">
        <v>528</v>
      </c>
      <c r="F28" s="25">
        <f t="shared" si="0"/>
        <v>1075</v>
      </c>
    </row>
    <row r="29" spans="1:6" ht="15.75" customHeight="1">
      <c r="A29" s="56"/>
      <c r="B29" s="14" t="s">
        <v>35</v>
      </c>
      <c r="C29" s="15">
        <v>88</v>
      </c>
      <c r="D29" s="16">
        <v>113</v>
      </c>
      <c r="E29" s="16">
        <v>109</v>
      </c>
      <c r="F29" s="17">
        <f t="shared" si="0"/>
        <v>222</v>
      </c>
    </row>
    <row r="30" spans="1:6" ht="15.75" customHeight="1">
      <c r="A30" s="56"/>
      <c r="B30" s="14" t="s">
        <v>36</v>
      </c>
      <c r="C30" s="15">
        <v>62</v>
      </c>
      <c r="D30" s="16">
        <v>65</v>
      </c>
      <c r="E30" s="16">
        <v>58</v>
      </c>
      <c r="F30" s="17">
        <f t="shared" si="0"/>
        <v>123</v>
      </c>
    </row>
    <row r="31" spans="1:6" ht="15.75" customHeight="1">
      <c r="A31" s="56"/>
      <c r="B31" s="14" t="s">
        <v>37</v>
      </c>
      <c r="C31" s="15">
        <v>115</v>
      </c>
      <c r="D31" s="16">
        <v>129</v>
      </c>
      <c r="E31" s="16">
        <v>130</v>
      </c>
      <c r="F31" s="17">
        <f>D31+E31</f>
        <v>259</v>
      </c>
    </row>
    <row r="32" spans="1:6" ht="15.75" customHeight="1">
      <c r="A32" s="56"/>
      <c r="B32" s="14" t="s">
        <v>38</v>
      </c>
      <c r="C32" s="15">
        <v>0</v>
      </c>
      <c r="D32" s="16">
        <v>0</v>
      </c>
      <c r="E32" s="16">
        <v>0</v>
      </c>
      <c r="F32" s="17">
        <f t="shared" si="0"/>
        <v>0</v>
      </c>
    </row>
    <row r="33" spans="1:6" ht="15.75" customHeight="1" thickBot="1">
      <c r="A33" s="57"/>
      <c r="B33" s="32" t="s">
        <v>13</v>
      </c>
      <c r="C33" s="35">
        <f>SUM(C28:C32)</f>
        <v>695</v>
      </c>
      <c r="D33" s="33">
        <f>SUM(D28:D32)</f>
        <v>854</v>
      </c>
      <c r="E33" s="33">
        <f>SUM(E28:E32)</f>
        <v>825</v>
      </c>
      <c r="F33" s="34">
        <f t="shared" si="0"/>
        <v>1679</v>
      </c>
    </row>
    <row r="34" spans="1:6" ht="15.75" customHeight="1">
      <c r="A34" s="55" t="s">
        <v>39</v>
      </c>
      <c r="B34" s="36" t="s">
        <v>40</v>
      </c>
      <c r="C34" s="7">
        <v>789</v>
      </c>
      <c r="D34" s="8">
        <v>950</v>
      </c>
      <c r="E34" s="8">
        <v>950</v>
      </c>
      <c r="F34" s="9">
        <f t="shared" si="0"/>
        <v>1900</v>
      </c>
    </row>
    <row r="35" spans="1:6" ht="15.75" customHeight="1">
      <c r="A35" s="56"/>
      <c r="B35" s="37" t="s">
        <v>41</v>
      </c>
      <c r="C35" s="15">
        <v>712</v>
      </c>
      <c r="D35" s="16">
        <v>897</v>
      </c>
      <c r="E35" s="16">
        <v>926</v>
      </c>
      <c r="F35" s="17">
        <f t="shared" si="0"/>
        <v>1823</v>
      </c>
    </row>
    <row r="36" spans="1:6" ht="15.75" customHeight="1">
      <c r="A36" s="56"/>
      <c r="B36" s="14" t="s">
        <v>42</v>
      </c>
      <c r="C36" s="15">
        <v>407</v>
      </c>
      <c r="D36" s="16">
        <v>514</v>
      </c>
      <c r="E36" s="16">
        <v>493</v>
      </c>
      <c r="F36" s="17">
        <f t="shared" si="0"/>
        <v>1007</v>
      </c>
    </row>
    <row r="37" spans="1:6" ht="15.75" customHeight="1" thickBot="1">
      <c r="A37" s="57"/>
      <c r="B37" s="18" t="s">
        <v>13</v>
      </c>
      <c r="C37" s="19">
        <f>SUM(C34:C36)</f>
        <v>1908</v>
      </c>
      <c r="D37" s="20">
        <f>SUM(D34:D36)</f>
        <v>2361</v>
      </c>
      <c r="E37" s="20">
        <f>SUM(E34:E36)</f>
        <v>2369</v>
      </c>
      <c r="F37" s="21">
        <f t="shared" si="0"/>
        <v>4730</v>
      </c>
    </row>
    <row r="38" spans="1:6" ht="15.75" customHeight="1">
      <c r="A38" s="55" t="s">
        <v>43</v>
      </c>
      <c r="B38" s="36" t="s">
        <v>44</v>
      </c>
      <c r="C38" s="8">
        <v>70</v>
      </c>
      <c r="D38" s="8">
        <v>93</v>
      </c>
      <c r="E38" s="8">
        <v>101</v>
      </c>
      <c r="F38" s="9">
        <f t="shared" si="0"/>
        <v>194</v>
      </c>
    </row>
    <row r="39" spans="1:6" ht="15.75" customHeight="1">
      <c r="A39" s="56"/>
      <c r="B39" s="38" t="s">
        <v>45</v>
      </c>
      <c r="C39" s="39">
        <v>399</v>
      </c>
      <c r="D39" s="39">
        <v>483</v>
      </c>
      <c r="E39" s="39">
        <v>509</v>
      </c>
      <c r="F39" s="13">
        <f t="shared" si="0"/>
        <v>992</v>
      </c>
    </row>
    <row r="40" spans="1:6" ht="15.75" customHeight="1">
      <c r="A40" s="56"/>
      <c r="B40" s="14" t="s">
        <v>46</v>
      </c>
      <c r="C40" s="15">
        <v>114</v>
      </c>
      <c r="D40" s="16">
        <v>155</v>
      </c>
      <c r="E40" s="16">
        <v>146</v>
      </c>
      <c r="F40" s="17">
        <f t="shared" si="0"/>
        <v>301</v>
      </c>
    </row>
    <row r="41" spans="1:6" ht="15.75" customHeight="1">
      <c r="A41" s="56"/>
      <c r="B41" s="14" t="s">
        <v>47</v>
      </c>
      <c r="C41" s="15">
        <v>341</v>
      </c>
      <c r="D41" s="16">
        <v>405</v>
      </c>
      <c r="E41" s="16">
        <v>420</v>
      </c>
      <c r="F41" s="17">
        <f t="shared" si="0"/>
        <v>825</v>
      </c>
    </row>
    <row r="42" spans="1:6" ht="15.75" customHeight="1" thickBot="1">
      <c r="A42" s="57"/>
      <c r="B42" s="32" t="s">
        <v>13</v>
      </c>
      <c r="C42" s="35">
        <f>SUM(C38:C41)</f>
        <v>924</v>
      </c>
      <c r="D42" s="33">
        <f>SUM(D38:D41)</f>
        <v>1136</v>
      </c>
      <c r="E42" s="33">
        <f>SUM(E38:E41)</f>
        <v>1176</v>
      </c>
      <c r="F42" s="34">
        <f t="shared" si="0"/>
        <v>2312</v>
      </c>
    </row>
    <row r="43" spans="1:6" ht="15.75" customHeight="1">
      <c r="A43" s="55" t="s">
        <v>48</v>
      </c>
      <c r="B43" s="22" t="s">
        <v>49</v>
      </c>
      <c r="C43" s="24">
        <v>170</v>
      </c>
      <c r="D43" s="23">
        <v>214</v>
      </c>
      <c r="E43" s="23">
        <v>245</v>
      </c>
      <c r="F43" s="25">
        <f>D43+E43</f>
        <v>459</v>
      </c>
    </row>
    <row r="44" spans="1:6" ht="15.75" customHeight="1">
      <c r="A44" s="58"/>
      <c r="B44" s="14" t="s">
        <v>50</v>
      </c>
      <c r="C44" s="15">
        <v>305</v>
      </c>
      <c r="D44" s="16">
        <v>383</v>
      </c>
      <c r="E44" s="16">
        <v>400</v>
      </c>
      <c r="F44" s="17">
        <f>D44+E44</f>
        <v>783</v>
      </c>
    </row>
    <row r="45" spans="1:6" ht="15.75" customHeight="1">
      <c r="A45" s="58"/>
      <c r="B45" s="10" t="s">
        <v>51</v>
      </c>
      <c r="C45" s="11">
        <v>1125</v>
      </c>
      <c r="D45" s="12">
        <v>1355</v>
      </c>
      <c r="E45" s="12">
        <v>1505</v>
      </c>
      <c r="F45" s="17">
        <f t="shared" ref="F45:F49" si="1">D45+E45</f>
        <v>2860</v>
      </c>
    </row>
    <row r="46" spans="1:6" ht="15.75" customHeight="1">
      <c r="A46" s="58"/>
      <c r="B46" s="14" t="s">
        <v>52</v>
      </c>
      <c r="C46" s="15">
        <v>634</v>
      </c>
      <c r="D46" s="16">
        <v>509</v>
      </c>
      <c r="E46" s="16">
        <v>616</v>
      </c>
      <c r="F46" s="17">
        <f t="shared" si="1"/>
        <v>1125</v>
      </c>
    </row>
    <row r="47" spans="1:6" ht="15.75" customHeight="1">
      <c r="A47" s="58"/>
      <c r="B47" s="10" t="s">
        <v>53</v>
      </c>
      <c r="C47" s="11">
        <v>273</v>
      </c>
      <c r="D47" s="12">
        <v>342</v>
      </c>
      <c r="E47" s="12">
        <v>352</v>
      </c>
      <c r="F47" s="17">
        <f t="shared" si="1"/>
        <v>694</v>
      </c>
    </row>
    <row r="48" spans="1:6" ht="15.75" customHeight="1">
      <c r="A48" s="58"/>
      <c r="B48" s="14" t="s">
        <v>44</v>
      </c>
      <c r="C48" s="15">
        <v>94</v>
      </c>
      <c r="D48" s="16">
        <v>121</v>
      </c>
      <c r="E48" s="16">
        <v>127</v>
      </c>
      <c r="F48" s="17">
        <f t="shared" si="1"/>
        <v>248</v>
      </c>
    </row>
    <row r="49" spans="1:6" ht="15.75" customHeight="1">
      <c r="A49" s="58"/>
      <c r="B49" s="14" t="s">
        <v>54</v>
      </c>
      <c r="C49" s="16">
        <v>752</v>
      </c>
      <c r="D49" s="16">
        <v>923</v>
      </c>
      <c r="E49" s="16">
        <v>978</v>
      </c>
      <c r="F49" s="17">
        <f t="shared" si="1"/>
        <v>1901</v>
      </c>
    </row>
    <row r="50" spans="1:6" ht="15.75" customHeight="1" thickBot="1">
      <c r="A50" s="59"/>
      <c r="B50" s="32" t="s">
        <v>13</v>
      </c>
      <c r="C50" s="33">
        <f>SUM(C43:C49)</f>
        <v>3353</v>
      </c>
      <c r="D50" s="33">
        <f>SUM(D43:D49)</f>
        <v>3847</v>
      </c>
      <c r="E50" s="33">
        <f>SUM(E43:E49)</f>
        <v>4223</v>
      </c>
      <c r="F50" s="34">
        <f t="shared" si="0"/>
        <v>8070</v>
      </c>
    </row>
    <row r="51" spans="1:6" ht="15.75" customHeight="1" thickBot="1">
      <c r="A51" s="60" t="s">
        <v>55</v>
      </c>
      <c r="B51" s="61"/>
      <c r="C51" s="40">
        <f>SUM(C8,C12,C19,C27,C33,C37,C42,C50)</f>
        <v>22464</v>
      </c>
      <c r="D51" s="41">
        <f>SUM(D8,D12,D19,D27,D33,D37,D42,D50)</f>
        <v>27135</v>
      </c>
      <c r="E51" s="41">
        <f>SUM(E8,E12,E19,E27,E33,E37,E42,E50)</f>
        <v>28095</v>
      </c>
      <c r="F51" s="42">
        <f t="shared" si="0"/>
        <v>55230</v>
      </c>
    </row>
    <row r="52" spans="1:6" ht="15.75" customHeight="1">
      <c r="A52" s="43"/>
      <c r="B52" s="43"/>
      <c r="C52" s="62" t="s">
        <v>66</v>
      </c>
      <c r="D52" s="62"/>
      <c r="E52" s="62"/>
      <c r="F52" s="62"/>
    </row>
    <row r="53" spans="1:6" ht="15.75" customHeight="1">
      <c r="A53" s="52" t="s">
        <v>56</v>
      </c>
      <c r="B53" s="53"/>
      <c r="C53" s="53"/>
      <c r="D53" s="53"/>
      <c r="E53" s="53"/>
      <c r="F53" s="53"/>
    </row>
    <row r="54" spans="1:6" ht="15.75" customHeight="1">
      <c r="A54" s="53"/>
      <c r="B54" s="53"/>
      <c r="C54" s="53"/>
      <c r="D54" s="53"/>
      <c r="E54" s="53"/>
      <c r="F54" s="53"/>
    </row>
    <row r="57" spans="1:6" ht="15.75" customHeight="1">
      <c r="E57" s="44" t="s">
        <v>57</v>
      </c>
    </row>
  </sheetData>
  <mergeCells count="12">
    <mergeCell ref="A53:F54"/>
    <mergeCell ref="A1:F1"/>
    <mergeCell ref="A3:A8"/>
    <mergeCell ref="A9:A12"/>
    <mergeCell ref="A13:A19"/>
    <mergeCell ref="A20:A27"/>
    <mergeCell ref="A28:A33"/>
    <mergeCell ref="A34:A37"/>
    <mergeCell ref="A38:A42"/>
    <mergeCell ref="A43:A50"/>
    <mergeCell ref="A51:B51"/>
    <mergeCell ref="C52:F52"/>
  </mergeCells>
  <phoneticPr fontId="3"/>
  <pageMargins left="0.94488188976377963" right="0.74803149606299213" top="0.9055118110236221" bottom="0.905511811023622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29.1.1</vt:lpstr>
      <vt:lpstr>29.2.1</vt:lpstr>
      <vt:lpstr>29.3.1</vt:lpstr>
      <vt:lpstr>29.4.1</vt:lpstr>
      <vt:lpstr>29.5.1</vt:lpstr>
      <vt:lpstr>29.6.1</vt:lpstr>
      <vt:lpstr>29.7.1</vt:lpstr>
      <vt:lpstr>29.8.1</vt:lpstr>
      <vt:lpstr>29.9.1</vt:lpstr>
      <vt:lpstr>29.10.1</vt:lpstr>
      <vt:lpstr>29.11.1</vt:lpstr>
      <vt:lpstr>29.12.1</vt:lpstr>
      <vt:lpstr>'29.1.1'!Print_Area</vt:lpstr>
      <vt:lpstr>'29.10.1'!Print_Area</vt:lpstr>
      <vt:lpstr>'29.11.1'!Print_Area</vt:lpstr>
      <vt:lpstr>'29.12.1'!Print_Area</vt:lpstr>
      <vt:lpstr>'29.2.1'!Print_Area</vt:lpstr>
      <vt:lpstr>'29.3.1'!Print_Area</vt:lpstr>
      <vt:lpstr>'29.4.1'!Print_Area</vt:lpstr>
      <vt:lpstr>'29.5.1'!Print_Area</vt:lpstr>
      <vt:lpstr>'29.6.1'!Print_Area</vt:lpstr>
      <vt:lpstr>'29.7.1'!Print_Area</vt:lpstr>
      <vt:lpstr>'29.8.1'!Print_Area</vt:lpstr>
      <vt:lpstr>'29.9.1'!Print_Area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櫛田 亮太</cp:lastModifiedBy>
  <cp:lastPrinted>2017-10-03T05:58:08Z</cp:lastPrinted>
  <dcterms:created xsi:type="dcterms:W3CDTF">2013-01-08T00:38:05Z</dcterms:created>
  <dcterms:modified xsi:type="dcterms:W3CDTF">2017-12-01T08:09:35Z</dcterms:modified>
</cp:coreProperties>
</file>