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2"/>
  </bookViews>
  <sheets>
    <sheet name="1.1" sheetId="1" r:id="rId1"/>
    <sheet name="2.1" sheetId="2" r:id="rId2"/>
    <sheet name="3.1" sheetId="3" r:id="rId3"/>
    <sheet name="4.1" sheetId="4" r:id="rId4"/>
    <sheet name="5.1" sheetId="5" r:id="rId5"/>
    <sheet name="6.1" sheetId="6" r:id="rId6"/>
    <sheet name="7.1" sheetId="7" r:id="rId7"/>
    <sheet name="8.1" sheetId="8" r:id="rId8"/>
    <sheet name="9.1" sheetId="9" r:id="rId9"/>
    <sheet name="10.1" sheetId="10" r:id="rId10"/>
    <sheet name="11.1" sheetId="11" r:id="rId11"/>
    <sheet name="12.1" sheetId="12" r:id="rId12"/>
  </sheets>
  <definedNames>
    <definedName name="_xlnm.Print_Area" localSheetId="0">'1.1'!$A$1:$F$54</definedName>
    <definedName name="_xlnm.Print_Area" localSheetId="9">'10.1'!$A$1:$F$54</definedName>
    <definedName name="_xlnm.Print_Area" localSheetId="10">'11.1'!$A$1:$F$54</definedName>
    <definedName name="_xlnm.Print_Area" localSheetId="11">'12.1'!$A$1:$F$54</definedName>
    <definedName name="_xlnm.Print_Area" localSheetId="1">'2.1'!$A$1:$F$54</definedName>
    <definedName name="_xlnm.Print_Area" localSheetId="2">'3.1'!$A$1:$F$54</definedName>
    <definedName name="_xlnm.Print_Area" localSheetId="3">'4.1'!$A$1:$F$54</definedName>
    <definedName name="_xlnm.Print_Area" localSheetId="4">'5.1'!$A$1:$F$54</definedName>
    <definedName name="_xlnm.Print_Area" localSheetId="5">'6.1'!$A$1:$F$54</definedName>
    <definedName name="_xlnm.Print_Area" localSheetId="6">'7.1'!$A$1:$F$54</definedName>
    <definedName name="_xlnm.Print_Area" localSheetId="7">'8.1'!$A$1:$F$54</definedName>
    <definedName name="_xlnm.Print_Area" localSheetId="8">'9.1'!$A$1:$F$54</definedName>
  </definedNames>
  <calcPr fullCalcOnLoad="1"/>
</workbook>
</file>

<file path=xl/sharedStrings.xml><?xml version="1.0" encoding="utf-8"?>
<sst xmlns="http://schemas.openxmlformats.org/spreadsheetml/2006/main" count="804" uniqueCount="128">
  <si>
    <t>那　珂　市　地　区　別　人　口</t>
  </si>
  <si>
    <t>地区</t>
  </si>
  <si>
    <t>大字名</t>
  </si>
  <si>
    <t>世帯数</t>
  </si>
  <si>
    <t>男</t>
  </si>
  <si>
    <t>女</t>
  </si>
  <si>
    <t>合計</t>
  </si>
  <si>
    <t>神　崎</t>
  </si>
  <si>
    <t>本米崎</t>
  </si>
  <si>
    <t>向山</t>
  </si>
  <si>
    <t>横堀</t>
  </si>
  <si>
    <t>堤</t>
  </si>
  <si>
    <t>杉</t>
  </si>
  <si>
    <t>計</t>
  </si>
  <si>
    <t>額　田</t>
  </si>
  <si>
    <t>額田東郷</t>
  </si>
  <si>
    <t>額田南郷</t>
  </si>
  <si>
    <t>額田北郷</t>
  </si>
  <si>
    <t>菅　谷</t>
  </si>
  <si>
    <t>菅　谷</t>
  </si>
  <si>
    <t>福田</t>
  </si>
  <si>
    <t>竹ノ内１丁目</t>
  </si>
  <si>
    <t>竹ノ内２丁目</t>
  </si>
  <si>
    <t>竹ノ内３丁目</t>
  </si>
  <si>
    <t>竹ノ内４丁目</t>
  </si>
  <si>
    <t>五　台</t>
  </si>
  <si>
    <t>後台</t>
  </si>
  <si>
    <t>中台</t>
  </si>
  <si>
    <t>東木倉</t>
  </si>
  <si>
    <t>西木倉</t>
  </si>
  <si>
    <t>豊喰</t>
  </si>
  <si>
    <t>津田</t>
  </si>
  <si>
    <t>上河内</t>
  </si>
  <si>
    <t>戸　多</t>
  </si>
  <si>
    <t>戸</t>
  </si>
  <si>
    <t>田崎</t>
  </si>
  <si>
    <t>大内</t>
  </si>
  <si>
    <t>下江戸</t>
  </si>
  <si>
    <t>上国井</t>
  </si>
  <si>
    <t>芳　野</t>
  </si>
  <si>
    <t>飯田</t>
  </si>
  <si>
    <t>鴻巣</t>
  </si>
  <si>
    <t>戸崎</t>
  </si>
  <si>
    <t>木　崎</t>
  </si>
  <si>
    <t>鹿島</t>
  </si>
  <si>
    <t>門部</t>
  </si>
  <si>
    <t>北酒出</t>
  </si>
  <si>
    <t>南酒出</t>
  </si>
  <si>
    <t>瓜　連</t>
  </si>
  <si>
    <t>静</t>
  </si>
  <si>
    <t>下大賀</t>
  </si>
  <si>
    <t>瓜連</t>
  </si>
  <si>
    <t>中里</t>
  </si>
  <si>
    <t>古徳</t>
  </si>
  <si>
    <t>平野</t>
  </si>
  <si>
    <t>合　計</t>
  </si>
  <si>
    <t>※住民基本台帳法の改正により、平成24年8月1日から、外国人住民も含めた人口となっています。</t>
  </si>
  <si>
    <t xml:space="preserve">  </t>
  </si>
  <si>
    <t>平成26年1月1日現在　住民基本台帳による</t>
  </si>
  <si>
    <t>平成26年2月1日現在　住民基本台帳による</t>
  </si>
  <si>
    <t>平成26年3月1日現在　住民基本台帳による</t>
  </si>
  <si>
    <t>平成26年4月1日現在　住民基本台帳による</t>
  </si>
  <si>
    <t>平成26年5月1日現在　住民基本台帳による</t>
  </si>
  <si>
    <t>那　珂　市　地　区　別　人　口</t>
  </si>
  <si>
    <t>地区</t>
  </si>
  <si>
    <t>大字名</t>
  </si>
  <si>
    <t>世帯数</t>
  </si>
  <si>
    <t>男</t>
  </si>
  <si>
    <t>女</t>
  </si>
  <si>
    <t>合計</t>
  </si>
  <si>
    <t>神　崎</t>
  </si>
  <si>
    <t>本米崎</t>
  </si>
  <si>
    <t>向山</t>
  </si>
  <si>
    <t>横堀</t>
  </si>
  <si>
    <t>堤</t>
  </si>
  <si>
    <t>杉</t>
  </si>
  <si>
    <t>計</t>
  </si>
  <si>
    <t>額　田</t>
  </si>
  <si>
    <t>額田東郷</t>
  </si>
  <si>
    <t>額田南郷</t>
  </si>
  <si>
    <t>額田北郷</t>
  </si>
  <si>
    <t>菅　谷</t>
  </si>
  <si>
    <t>菅　谷</t>
  </si>
  <si>
    <t>福田</t>
  </si>
  <si>
    <t>竹ノ内１丁目</t>
  </si>
  <si>
    <t>竹ノ内２丁目</t>
  </si>
  <si>
    <t>竹ノ内３丁目</t>
  </si>
  <si>
    <t>竹ノ内４丁目</t>
  </si>
  <si>
    <t>五　台</t>
  </si>
  <si>
    <t>後台</t>
  </si>
  <si>
    <t>中台</t>
  </si>
  <si>
    <t>東木倉</t>
  </si>
  <si>
    <t>西木倉</t>
  </si>
  <si>
    <t>豊喰</t>
  </si>
  <si>
    <t>津田</t>
  </si>
  <si>
    <t>上河内</t>
  </si>
  <si>
    <t>戸　多</t>
  </si>
  <si>
    <t>戸</t>
  </si>
  <si>
    <t>田崎</t>
  </si>
  <si>
    <t>大内</t>
  </si>
  <si>
    <t>下江戸</t>
  </si>
  <si>
    <t>上国井</t>
  </si>
  <si>
    <t>芳　野</t>
  </si>
  <si>
    <t>飯田</t>
  </si>
  <si>
    <t>鴻巣</t>
  </si>
  <si>
    <t>戸崎</t>
  </si>
  <si>
    <t>木　崎</t>
  </si>
  <si>
    <t>鹿島</t>
  </si>
  <si>
    <t>門部</t>
  </si>
  <si>
    <t>北酒出</t>
  </si>
  <si>
    <t>南酒出</t>
  </si>
  <si>
    <t>瓜　連</t>
  </si>
  <si>
    <t>静</t>
  </si>
  <si>
    <t>下大賀</t>
  </si>
  <si>
    <t>瓜連</t>
  </si>
  <si>
    <t>中里</t>
  </si>
  <si>
    <t>古徳</t>
  </si>
  <si>
    <t>平野</t>
  </si>
  <si>
    <t>合　計</t>
  </si>
  <si>
    <t>平成26年6月1日現在　住民基本台帳による</t>
  </si>
  <si>
    <t>※住民基本台帳法の改正により、平成24年8月1日から、外国人住民も含めた人口となっています。</t>
  </si>
  <si>
    <t xml:space="preserve">  </t>
  </si>
  <si>
    <t>平成26年7月1日現在　住民基本台帳による</t>
  </si>
  <si>
    <t>平成26年8月1日現在　住民基本台帳による</t>
  </si>
  <si>
    <t>平成26年9月1日現在　住民基本台帳による</t>
  </si>
  <si>
    <t>平成26年10月1日現在　住民基本台帳による</t>
  </si>
  <si>
    <t>平成26年11月1日現在　住民基本台帳による</t>
  </si>
  <si>
    <t>平成26年12月1日現在　住民基本台帳による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</si>
</sst>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4" fillId="0" borderId="14" xfId="49" applyFont="1" applyBorder="1" applyAlignment="1">
      <alignment horizontal="distributed" vertical="center" indent="1"/>
    </xf>
    <xf numFmtId="38" fontId="4" fillId="0" borderId="14" xfId="49" applyFont="1" applyBorder="1" applyAlignment="1" applyProtection="1">
      <alignment vertical="center"/>
      <protection locked="0"/>
    </xf>
    <xf numFmtId="38" fontId="4" fillId="0" borderId="15" xfId="49" applyFont="1" applyBorder="1" applyAlignment="1" applyProtection="1">
      <alignment vertical="center"/>
      <protection locked="0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horizontal="distributed" vertical="center" indent="1"/>
    </xf>
    <xf numFmtId="38" fontId="4" fillId="0" borderId="17" xfId="49" applyFont="1" applyBorder="1" applyAlignment="1" applyProtection="1">
      <alignment vertical="center"/>
      <protection locked="0"/>
    </xf>
    <xf numFmtId="38" fontId="4" fillId="0" borderId="18" xfId="49" applyFont="1" applyBorder="1" applyAlignment="1" applyProtection="1">
      <alignment vertical="center"/>
      <protection locked="0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horizontal="distributed" vertical="center" indent="1"/>
    </xf>
    <xf numFmtId="38" fontId="4" fillId="0" borderId="20" xfId="49" applyFont="1" applyBorder="1" applyAlignment="1" applyProtection="1">
      <alignment vertical="center"/>
      <protection locked="0"/>
    </xf>
    <xf numFmtId="38" fontId="4" fillId="0" borderId="21" xfId="49" applyFont="1" applyBorder="1" applyAlignment="1" applyProtection="1">
      <alignment vertical="center"/>
      <protection locked="0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horizontal="distributed" vertical="center" indent="1"/>
    </xf>
    <xf numFmtId="38" fontId="4" fillId="0" borderId="24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horizontal="distributed" vertical="center" indent="1"/>
    </xf>
    <xf numFmtId="38" fontId="4" fillId="0" borderId="27" xfId="49" applyFont="1" applyBorder="1" applyAlignment="1" applyProtection="1">
      <alignment vertical="center"/>
      <protection locked="0"/>
    </xf>
    <xf numFmtId="38" fontId="4" fillId="0" borderId="26" xfId="49" applyFont="1" applyBorder="1" applyAlignment="1" applyProtection="1">
      <alignment vertical="center"/>
      <protection locked="0"/>
    </xf>
    <xf numFmtId="38" fontId="4" fillId="0" borderId="28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7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29" xfId="49" applyFont="1" applyBorder="1" applyAlignment="1">
      <alignment horizontal="distributed" vertical="center" indent="1"/>
    </xf>
    <xf numFmtId="38" fontId="4" fillId="0" borderId="30" xfId="49" applyFont="1" applyBorder="1" applyAlignment="1" applyProtection="1">
      <alignment vertical="center"/>
      <protection locked="0"/>
    </xf>
    <xf numFmtId="38" fontId="4" fillId="0" borderId="31" xfId="49" applyFont="1" applyBorder="1" applyAlignment="1">
      <alignment horizontal="distributed" vertical="center" indent="1"/>
    </xf>
    <xf numFmtId="38" fontId="4" fillId="0" borderId="32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38" fontId="4" fillId="0" borderId="15" xfId="49" applyFont="1" applyBorder="1" applyAlignment="1">
      <alignment horizontal="distributed" vertical="center" indent="1"/>
    </xf>
    <xf numFmtId="38" fontId="4" fillId="0" borderId="21" xfId="49" applyFont="1" applyBorder="1" applyAlignment="1">
      <alignment horizontal="distributed" vertical="center" indent="1"/>
    </xf>
    <xf numFmtId="38" fontId="4" fillId="0" borderId="34" xfId="49" applyFont="1" applyBorder="1" applyAlignment="1">
      <alignment horizontal="distributed" vertical="center" indent="1"/>
    </xf>
    <xf numFmtId="38" fontId="4" fillId="0" borderId="34" xfId="49" applyFont="1" applyBorder="1" applyAlignment="1" applyProtection="1">
      <alignment vertical="center"/>
      <protection locked="0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35" xfId="49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2" fillId="0" borderId="0" xfId="49" applyFont="1" applyBorder="1" applyAlignment="1">
      <alignment horizontal="center" vertical="center"/>
    </xf>
    <xf numFmtId="38" fontId="4" fillId="0" borderId="36" xfId="49" applyFont="1" applyBorder="1" applyAlignment="1">
      <alignment horizontal="center" vertical="center"/>
    </xf>
    <xf numFmtId="38" fontId="4" fillId="0" borderId="37" xfId="49" applyFont="1" applyBorder="1" applyAlignment="1">
      <alignment horizontal="center" vertical="center"/>
    </xf>
    <xf numFmtId="38" fontId="4" fillId="0" borderId="38" xfId="49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4" fillId="0" borderId="39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35" xfId="49" applyFont="1" applyBorder="1" applyAlignment="1" applyProtection="1">
      <alignment horizontal="right" vertical="center"/>
      <protection locked="0"/>
    </xf>
    <xf numFmtId="38" fontId="4" fillId="0" borderId="0" xfId="49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7">
      <selection activeCell="E48" sqref="E48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408</v>
      </c>
      <c r="D3" s="8">
        <v>537</v>
      </c>
      <c r="E3" s="8">
        <v>543</v>
      </c>
      <c r="F3" s="9">
        <f aca="true" t="shared" si="0" ref="F3:F51">D3+E3</f>
        <v>1080</v>
      </c>
    </row>
    <row r="4" spans="1:6" ht="15.75" customHeight="1">
      <c r="A4" s="47"/>
      <c r="B4" s="10" t="s">
        <v>9</v>
      </c>
      <c r="C4" s="11">
        <v>238</v>
      </c>
      <c r="D4" s="12">
        <v>325</v>
      </c>
      <c r="E4" s="12">
        <v>326</v>
      </c>
      <c r="F4" s="13">
        <f t="shared" si="0"/>
        <v>651</v>
      </c>
    </row>
    <row r="5" spans="1:6" ht="15.75" customHeight="1">
      <c r="A5" s="47"/>
      <c r="B5" s="14" t="s">
        <v>10</v>
      </c>
      <c r="C5" s="15">
        <v>483</v>
      </c>
      <c r="D5" s="16">
        <v>642</v>
      </c>
      <c r="E5" s="16">
        <v>654</v>
      </c>
      <c r="F5" s="17">
        <f t="shared" si="0"/>
        <v>1296</v>
      </c>
    </row>
    <row r="6" spans="1:6" ht="15.75" customHeight="1">
      <c r="A6" s="47"/>
      <c r="B6" s="14" t="s">
        <v>11</v>
      </c>
      <c r="C6" s="15">
        <v>246</v>
      </c>
      <c r="D6" s="16">
        <v>336</v>
      </c>
      <c r="E6" s="16">
        <v>324</v>
      </c>
      <c r="F6" s="17">
        <f t="shared" si="0"/>
        <v>660</v>
      </c>
    </row>
    <row r="7" spans="1:6" ht="15.75" customHeight="1">
      <c r="A7" s="47"/>
      <c r="B7" s="14" t="s">
        <v>12</v>
      </c>
      <c r="C7" s="15">
        <v>611</v>
      </c>
      <c r="D7" s="16">
        <v>785</v>
      </c>
      <c r="E7" s="16">
        <v>841</v>
      </c>
      <c r="F7" s="17">
        <f t="shared" si="0"/>
        <v>1626</v>
      </c>
    </row>
    <row r="8" spans="1:6" ht="15.75" customHeight="1" thickBot="1">
      <c r="A8" s="48"/>
      <c r="B8" s="18" t="s">
        <v>13</v>
      </c>
      <c r="C8" s="19">
        <f>SUM(C3:C7)</f>
        <v>1986</v>
      </c>
      <c r="D8" s="20">
        <f>SUM(D3:D7)</f>
        <v>2625</v>
      </c>
      <c r="E8" s="20">
        <f>SUM(E3:E7)</f>
        <v>2688</v>
      </c>
      <c r="F8" s="21">
        <f t="shared" si="0"/>
        <v>5313</v>
      </c>
    </row>
    <row r="9" spans="1:10" ht="15.75" customHeight="1">
      <c r="A9" s="46" t="s">
        <v>14</v>
      </c>
      <c r="B9" s="22" t="s">
        <v>15</v>
      </c>
      <c r="C9" s="23">
        <v>229</v>
      </c>
      <c r="D9" s="24">
        <v>305</v>
      </c>
      <c r="E9" s="23">
        <v>338</v>
      </c>
      <c r="F9" s="25">
        <f t="shared" si="0"/>
        <v>643</v>
      </c>
      <c r="J9" s="26"/>
    </row>
    <row r="10" spans="1:6" ht="15.75" customHeight="1">
      <c r="A10" s="47"/>
      <c r="B10" s="14" t="s">
        <v>16</v>
      </c>
      <c r="C10" s="16">
        <v>790</v>
      </c>
      <c r="D10" s="15">
        <v>1042</v>
      </c>
      <c r="E10" s="16">
        <v>1035</v>
      </c>
      <c r="F10" s="17">
        <f t="shared" si="0"/>
        <v>2077</v>
      </c>
    </row>
    <row r="11" spans="1:6" ht="15.75" customHeight="1">
      <c r="A11" s="47"/>
      <c r="B11" s="14" t="s">
        <v>17</v>
      </c>
      <c r="C11" s="16">
        <v>442</v>
      </c>
      <c r="D11" s="15">
        <v>614</v>
      </c>
      <c r="E11" s="16">
        <v>569</v>
      </c>
      <c r="F11" s="17">
        <f t="shared" si="0"/>
        <v>1183</v>
      </c>
    </row>
    <row r="12" spans="1:6" ht="16.5" customHeight="1" thickBot="1">
      <c r="A12" s="48"/>
      <c r="B12" s="18" t="s">
        <v>13</v>
      </c>
      <c r="C12" s="20">
        <f>SUM(C9:C11)</f>
        <v>1461</v>
      </c>
      <c r="D12" s="19">
        <f>SUM(D9:D11)</f>
        <v>1961</v>
      </c>
      <c r="E12" s="20">
        <f>SUM(E9:E11)</f>
        <v>1942</v>
      </c>
      <c r="F12" s="21">
        <f t="shared" si="0"/>
        <v>3903</v>
      </c>
    </row>
    <row r="13" spans="1:6" ht="15.75" customHeight="1">
      <c r="A13" s="46" t="s">
        <v>18</v>
      </c>
      <c r="B13" s="22" t="s">
        <v>19</v>
      </c>
      <c r="C13" s="24">
        <v>7190</v>
      </c>
      <c r="D13" s="24">
        <v>8974</v>
      </c>
      <c r="E13" s="24">
        <v>9198</v>
      </c>
      <c r="F13" s="25">
        <f>D13+E13</f>
        <v>18172</v>
      </c>
    </row>
    <row r="14" spans="1:6" ht="15.75" customHeight="1">
      <c r="A14" s="47"/>
      <c r="B14" s="14" t="s">
        <v>20</v>
      </c>
      <c r="C14" s="15">
        <v>520</v>
      </c>
      <c r="D14" s="15">
        <v>689</v>
      </c>
      <c r="E14" s="15">
        <v>715</v>
      </c>
      <c r="F14" s="17">
        <f t="shared" si="0"/>
        <v>1404</v>
      </c>
    </row>
    <row r="15" spans="1:8" ht="15.75" customHeight="1">
      <c r="A15" s="47"/>
      <c r="B15" s="27" t="s">
        <v>21</v>
      </c>
      <c r="C15" s="11">
        <v>195</v>
      </c>
      <c r="D15" s="12">
        <v>248</v>
      </c>
      <c r="E15" s="12">
        <v>250</v>
      </c>
      <c r="F15" s="13">
        <f t="shared" si="0"/>
        <v>498</v>
      </c>
      <c r="H15" s="26"/>
    </row>
    <row r="16" spans="1:6" ht="15.75" customHeight="1">
      <c r="A16" s="47"/>
      <c r="B16" s="28" t="s">
        <v>22</v>
      </c>
      <c r="C16" s="16">
        <v>116</v>
      </c>
      <c r="D16" s="16">
        <v>150</v>
      </c>
      <c r="E16" s="16">
        <v>155</v>
      </c>
      <c r="F16" s="17">
        <f t="shared" si="0"/>
        <v>305</v>
      </c>
    </row>
    <row r="17" spans="1:6" ht="15.75" customHeight="1">
      <c r="A17" s="47"/>
      <c r="B17" s="29" t="s">
        <v>23</v>
      </c>
      <c r="C17" s="15">
        <v>94</v>
      </c>
      <c r="D17" s="16">
        <v>111</v>
      </c>
      <c r="E17" s="16">
        <v>109</v>
      </c>
      <c r="F17" s="17">
        <f t="shared" si="0"/>
        <v>220</v>
      </c>
    </row>
    <row r="18" spans="1:6" ht="15.75" customHeight="1">
      <c r="A18" s="47"/>
      <c r="B18" s="29" t="s">
        <v>24</v>
      </c>
      <c r="C18" s="15">
        <v>99</v>
      </c>
      <c r="D18" s="16">
        <v>150</v>
      </c>
      <c r="E18" s="16">
        <v>144</v>
      </c>
      <c r="F18" s="17">
        <f t="shared" si="0"/>
        <v>294</v>
      </c>
    </row>
    <row r="19" spans="1:6" ht="15.75" customHeight="1" thickBot="1">
      <c r="A19" s="48"/>
      <c r="B19" s="18" t="s">
        <v>13</v>
      </c>
      <c r="C19" s="19">
        <f>SUM(C13:C18)</f>
        <v>8214</v>
      </c>
      <c r="D19" s="20">
        <f>SUM(D13:D18)</f>
        <v>10322</v>
      </c>
      <c r="E19" s="20">
        <f>SUM(E13:E18)</f>
        <v>10571</v>
      </c>
      <c r="F19" s="21">
        <f t="shared" si="0"/>
        <v>20893</v>
      </c>
    </row>
    <row r="20" spans="1:6" ht="15.75" customHeight="1">
      <c r="A20" s="46" t="s">
        <v>25</v>
      </c>
      <c r="B20" s="22" t="s">
        <v>26</v>
      </c>
      <c r="C20" s="24">
        <v>1561</v>
      </c>
      <c r="D20" s="23">
        <v>1977</v>
      </c>
      <c r="E20" s="23">
        <v>2105</v>
      </c>
      <c r="F20" s="25">
        <f t="shared" si="0"/>
        <v>4082</v>
      </c>
    </row>
    <row r="21" spans="1:6" ht="15.75" customHeight="1">
      <c r="A21" s="47"/>
      <c r="B21" s="14" t="s">
        <v>27</v>
      </c>
      <c r="C21" s="15">
        <v>838</v>
      </c>
      <c r="D21" s="16">
        <v>1023</v>
      </c>
      <c r="E21" s="16">
        <v>1031</v>
      </c>
      <c r="F21" s="17">
        <f t="shared" si="0"/>
        <v>2054</v>
      </c>
    </row>
    <row r="22" spans="1:6" ht="15.75" customHeight="1">
      <c r="A22" s="47"/>
      <c r="B22" s="10" t="s">
        <v>28</v>
      </c>
      <c r="C22" s="11">
        <v>261</v>
      </c>
      <c r="D22" s="12">
        <v>343</v>
      </c>
      <c r="E22" s="12">
        <v>330</v>
      </c>
      <c r="F22" s="13">
        <f t="shared" si="0"/>
        <v>673</v>
      </c>
    </row>
    <row r="23" spans="1:6" ht="15.75" customHeight="1">
      <c r="A23" s="47"/>
      <c r="B23" s="14" t="s">
        <v>29</v>
      </c>
      <c r="C23" s="15">
        <v>181</v>
      </c>
      <c r="D23" s="16">
        <v>224</v>
      </c>
      <c r="E23" s="16">
        <v>237</v>
      </c>
      <c r="F23" s="17">
        <f t="shared" si="0"/>
        <v>461</v>
      </c>
    </row>
    <row r="24" spans="1:6" ht="15.75" customHeight="1">
      <c r="A24" s="47"/>
      <c r="B24" s="30" t="s">
        <v>30</v>
      </c>
      <c r="C24" s="16">
        <v>259</v>
      </c>
      <c r="D24" s="31">
        <v>327</v>
      </c>
      <c r="E24" s="31">
        <v>359</v>
      </c>
      <c r="F24" s="13">
        <f t="shared" si="0"/>
        <v>686</v>
      </c>
    </row>
    <row r="25" spans="1:6" ht="15.75" customHeight="1">
      <c r="A25" s="47"/>
      <c r="B25" s="14" t="s">
        <v>31</v>
      </c>
      <c r="C25" s="15">
        <v>156</v>
      </c>
      <c r="D25" s="16">
        <v>172</v>
      </c>
      <c r="E25" s="16">
        <v>192</v>
      </c>
      <c r="F25" s="17">
        <f t="shared" si="0"/>
        <v>364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32" t="s">
        <v>13</v>
      </c>
      <c r="C27" s="33">
        <f>SUM(C20:C26)</f>
        <v>3256</v>
      </c>
      <c r="D27" s="33">
        <f>SUM(D20:D26)</f>
        <v>4066</v>
      </c>
      <c r="E27" s="33">
        <f>SUM(E20:E26)</f>
        <v>4254</v>
      </c>
      <c r="F27" s="34">
        <f t="shared" si="0"/>
        <v>8320</v>
      </c>
    </row>
    <row r="28" spans="1:6" ht="15.75" customHeight="1">
      <c r="A28" s="46" t="s">
        <v>33</v>
      </c>
      <c r="B28" s="22" t="s">
        <v>34</v>
      </c>
      <c r="C28" s="24">
        <v>434</v>
      </c>
      <c r="D28" s="23">
        <v>582</v>
      </c>
      <c r="E28" s="23">
        <v>577</v>
      </c>
      <c r="F28" s="25">
        <f t="shared" si="0"/>
        <v>1159</v>
      </c>
    </row>
    <row r="29" spans="1:6" ht="15.75" customHeight="1">
      <c r="A29" s="47"/>
      <c r="B29" s="14" t="s">
        <v>35</v>
      </c>
      <c r="C29" s="15">
        <v>85</v>
      </c>
      <c r="D29" s="16">
        <v>122</v>
      </c>
      <c r="E29" s="16">
        <v>124</v>
      </c>
      <c r="F29" s="17">
        <f t="shared" si="0"/>
        <v>246</v>
      </c>
    </row>
    <row r="30" spans="1:6" ht="15.75" customHeight="1">
      <c r="A30" s="47"/>
      <c r="B30" s="14" t="s">
        <v>36</v>
      </c>
      <c r="C30" s="15">
        <v>62</v>
      </c>
      <c r="D30" s="16">
        <v>73</v>
      </c>
      <c r="E30" s="16">
        <v>68</v>
      </c>
      <c r="F30" s="17">
        <f t="shared" si="0"/>
        <v>141</v>
      </c>
    </row>
    <row r="31" spans="1:6" ht="15.75" customHeight="1">
      <c r="A31" s="47"/>
      <c r="B31" s="14" t="s">
        <v>37</v>
      </c>
      <c r="C31" s="15">
        <v>113</v>
      </c>
      <c r="D31" s="16">
        <v>145</v>
      </c>
      <c r="E31" s="16">
        <v>144</v>
      </c>
      <c r="F31" s="17">
        <f>D31+E31</f>
        <v>289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32" t="s">
        <v>13</v>
      </c>
      <c r="C33" s="35">
        <f>SUM(C28:C32)</f>
        <v>694</v>
      </c>
      <c r="D33" s="33">
        <f>SUM(D28:D32)</f>
        <v>922</v>
      </c>
      <c r="E33" s="33">
        <f>SUM(E28:E32)</f>
        <v>913</v>
      </c>
      <c r="F33" s="34">
        <f t="shared" si="0"/>
        <v>1835</v>
      </c>
    </row>
    <row r="34" spans="1:6" ht="15.75" customHeight="1">
      <c r="A34" s="46" t="s">
        <v>39</v>
      </c>
      <c r="B34" s="36" t="s">
        <v>40</v>
      </c>
      <c r="C34" s="7">
        <v>766</v>
      </c>
      <c r="D34" s="8">
        <v>1005</v>
      </c>
      <c r="E34" s="8">
        <v>992</v>
      </c>
      <c r="F34" s="9">
        <f t="shared" si="0"/>
        <v>1997</v>
      </c>
    </row>
    <row r="35" spans="1:6" ht="15.75" customHeight="1">
      <c r="A35" s="47"/>
      <c r="B35" s="37" t="s">
        <v>41</v>
      </c>
      <c r="C35" s="15">
        <v>686</v>
      </c>
      <c r="D35" s="16">
        <v>907</v>
      </c>
      <c r="E35" s="16">
        <v>960</v>
      </c>
      <c r="F35" s="17">
        <f t="shared" si="0"/>
        <v>1867</v>
      </c>
    </row>
    <row r="36" spans="1:6" ht="15.75" customHeight="1">
      <c r="A36" s="47"/>
      <c r="B36" s="14" t="s">
        <v>42</v>
      </c>
      <c r="C36" s="15">
        <v>396</v>
      </c>
      <c r="D36" s="16">
        <v>510</v>
      </c>
      <c r="E36" s="16">
        <v>507</v>
      </c>
      <c r="F36" s="17">
        <f t="shared" si="0"/>
        <v>1017</v>
      </c>
    </row>
    <row r="37" spans="1:6" ht="15.75" customHeight="1" thickBot="1">
      <c r="A37" s="48"/>
      <c r="B37" s="18" t="s">
        <v>13</v>
      </c>
      <c r="C37" s="19">
        <f>SUM(C34:C36)</f>
        <v>1848</v>
      </c>
      <c r="D37" s="20">
        <f>SUM(D34:D36)</f>
        <v>2422</v>
      </c>
      <c r="E37" s="20">
        <f>SUM(E34:E36)</f>
        <v>2459</v>
      </c>
      <c r="F37" s="21">
        <f t="shared" si="0"/>
        <v>4881</v>
      </c>
    </row>
    <row r="38" spans="1:6" ht="15.75" customHeight="1">
      <c r="A38" s="46" t="s">
        <v>43</v>
      </c>
      <c r="B38" s="36" t="s">
        <v>44</v>
      </c>
      <c r="C38" s="8">
        <v>67</v>
      </c>
      <c r="D38" s="8">
        <v>100</v>
      </c>
      <c r="E38" s="8">
        <v>105</v>
      </c>
      <c r="F38" s="9">
        <f t="shared" si="0"/>
        <v>205</v>
      </c>
    </row>
    <row r="39" spans="1:6" ht="15.75" customHeight="1">
      <c r="A39" s="47"/>
      <c r="B39" s="38" t="s">
        <v>45</v>
      </c>
      <c r="C39" s="39">
        <v>397</v>
      </c>
      <c r="D39" s="39">
        <v>522</v>
      </c>
      <c r="E39" s="39">
        <v>539</v>
      </c>
      <c r="F39" s="13">
        <f t="shared" si="0"/>
        <v>1061</v>
      </c>
    </row>
    <row r="40" spans="1:6" ht="15.75" customHeight="1">
      <c r="A40" s="47"/>
      <c r="B40" s="14" t="s">
        <v>46</v>
      </c>
      <c r="C40" s="15">
        <v>112</v>
      </c>
      <c r="D40" s="16">
        <v>158</v>
      </c>
      <c r="E40" s="16">
        <v>154</v>
      </c>
      <c r="F40" s="17">
        <f t="shared" si="0"/>
        <v>312</v>
      </c>
    </row>
    <row r="41" spans="1:6" ht="15.75" customHeight="1">
      <c r="A41" s="47"/>
      <c r="B41" s="14" t="s">
        <v>47</v>
      </c>
      <c r="C41" s="15">
        <v>333</v>
      </c>
      <c r="D41" s="16">
        <v>416</v>
      </c>
      <c r="E41" s="16">
        <v>445</v>
      </c>
      <c r="F41" s="17">
        <f t="shared" si="0"/>
        <v>861</v>
      </c>
    </row>
    <row r="42" spans="1:6" ht="15.75" customHeight="1" thickBot="1">
      <c r="A42" s="48"/>
      <c r="B42" s="32" t="s">
        <v>13</v>
      </c>
      <c r="C42" s="35">
        <f>SUM(C38:C41)</f>
        <v>909</v>
      </c>
      <c r="D42" s="33">
        <f>SUM(D38:D41)</f>
        <v>1196</v>
      </c>
      <c r="E42" s="33">
        <f>SUM(E38:E41)</f>
        <v>1243</v>
      </c>
      <c r="F42" s="34">
        <f t="shared" si="0"/>
        <v>2439</v>
      </c>
    </row>
    <row r="43" spans="1:6" ht="15.75" customHeight="1">
      <c r="A43" s="46" t="s">
        <v>48</v>
      </c>
      <c r="B43" s="22" t="s">
        <v>49</v>
      </c>
      <c r="C43" s="24">
        <v>179</v>
      </c>
      <c r="D43" s="23">
        <v>238</v>
      </c>
      <c r="E43" s="23">
        <v>281</v>
      </c>
      <c r="F43" s="25">
        <f t="shared" si="0"/>
        <v>519</v>
      </c>
    </row>
    <row r="44" spans="1:6" ht="15.75" customHeight="1">
      <c r="A44" s="49"/>
      <c r="B44" s="14" t="s">
        <v>50</v>
      </c>
      <c r="C44" s="15">
        <v>301</v>
      </c>
      <c r="D44" s="16">
        <v>403</v>
      </c>
      <c r="E44" s="16">
        <v>431</v>
      </c>
      <c r="F44" s="17">
        <f t="shared" si="0"/>
        <v>834</v>
      </c>
    </row>
    <row r="45" spans="1:6" ht="15.75" customHeight="1">
      <c r="A45" s="49"/>
      <c r="B45" s="10" t="s">
        <v>51</v>
      </c>
      <c r="C45" s="11">
        <v>1067</v>
      </c>
      <c r="D45" s="12">
        <v>1371</v>
      </c>
      <c r="E45" s="12">
        <v>1462</v>
      </c>
      <c r="F45" s="13">
        <f t="shared" si="0"/>
        <v>2833</v>
      </c>
    </row>
    <row r="46" spans="1:6" ht="15.75" customHeight="1">
      <c r="A46" s="49"/>
      <c r="B46" s="14" t="s">
        <v>52</v>
      </c>
      <c r="C46" s="15">
        <v>635</v>
      </c>
      <c r="D46" s="16">
        <v>513</v>
      </c>
      <c r="E46" s="16">
        <v>644</v>
      </c>
      <c r="F46" s="17">
        <f t="shared" si="0"/>
        <v>1157</v>
      </c>
    </row>
    <row r="47" spans="1:6" ht="15.75" customHeight="1">
      <c r="A47" s="49"/>
      <c r="B47" s="10" t="s">
        <v>53</v>
      </c>
      <c r="C47" s="11">
        <v>261</v>
      </c>
      <c r="D47" s="12">
        <v>356</v>
      </c>
      <c r="E47" s="12">
        <v>358</v>
      </c>
      <c r="F47" s="13">
        <f t="shared" si="0"/>
        <v>714</v>
      </c>
    </row>
    <row r="48" spans="1:6" ht="15.75" customHeight="1">
      <c r="A48" s="49"/>
      <c r="B48" s="14" t="s">
        <v>44</v>
      </c>
      <c r="C48" s="15">
        <v>92</v>
      </c>
      <c r="D48" s="16">
        <v>125</v>
      </c>
      <c r="E48" s="16">
        <v>137</v>
      </c>
      <c r="F48" s="17">
        <f t="shared" si="0"/>
        <v>262</v>
      </c>
    </row>
    <row r="49" spans="1:6" ht="15.75" customHeight="1">
      <c r="A49" s="49"/>
      <c r="B49" s="14" t="s">
        <v>54</v>
      </c>
      <c r="C49" s="16">
        <v>753</v>
      </c>
      <c r="D49" s="16">
        <v>990</v>
      </c>
      <c r="E49" s="16">
        <v>1064</v>
      </c>
      <c r="F49" s="17">
        <f t="shared" si="0"/>
        <v>2054</v>
      </c>
    </row>
    <row r="50" spans="1:6" ht="15.75" customHeight="1" thickBot="1">
      <c r="A50" s="50"/>
      <c r="B50" s="32" t="s">
        <v>13</v>
      </c>
      <c r="C50" s="33">
        <f>SUM(C43:C49)</f>
        <v>3288</v>
      </c>
      <c r="D50" s="33">
        <f>SUM(D43:D49)</f>
        <v>3996</v>
      </c>
      <c r="E50" s="33">
        <f>SUM(E43:E49)</f>
        <v>4377</v>
      </c>
      <c r="F50" s="34">
        <f t="shared" si="0"/>
        <v>8373</v>
      </c>
    </row>
    <row r="51" spans="1:6" ht="15.75" customHeight="1" thickBot="1">
      <c r="A51" s="51" t="s">
        <v>55</v>
      </c>
      <c r="B51" s="52"/>
      <c r="C51" s="40">
        <f>SUM(C8,C12,C19,C27,C33,C37,C42,C50)</f>
        <v>21656</v>
      </c>
      <c r="D51" s="41">
        <f>SUM(D8,D12,D19,D27,D33,D37,D42,D50)</f>
        <v>27510</v>
      </c>
      <c r="E51" s="41">
        <f>SUM(E8,E12,E19,E27,E33,E37,E42,E50)</f>
        <v>28447</v>
      </c>
      <c r="F51" s="42">
        <f t="shared" si="0"/>
        <v>55957</v>
      </c>
    </row>
    <row r="52" spans="1:6" ht="15.75" customHeight="1">
      <c r="A52" s="43"/>
      <c r="B52" s="43"/>
      <c r="C52" s="53" t="s">
        <v>58</v>
      </c>
      <c r="D52" s="53"/>
      <c r="E52" s="53"/>
      <c r="F52" s="53"/>
    </row>
    <row r="53" spans="1:6" ht="15.75" customHeight="1">
      <c r="A53" s="54" t="s">
        <v>56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4" t="s">
        <v>57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44">
      <selection activeCell="E48" sqref="E48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45" t="s">
        <v>63</v>
      </c>
      <c r="B1" s="45"/>
      <c r="C1" s="45"/>
      <c r="D1" s="45"/>
      <c r="E1" s="45"/>
      <c r="F1" s="45"/>
    </row>
    <row r="2" spans="1:6" ht="15.75" customHeight="1" thickBot="1">
      <c r="A2" s="2" t="s">
        <v>64</v>
      </c>
      <c r="B2" s="3" t="s">
        <v>65</v>
      </c>
      <c r="C2" s="3" t="s">
        <v>66</v>
      </c>
      <c r="D2" s="4" t="s">
        <v>67</v>
      </c>
      <c r="E2" s="4" t="s">
        <v>68</v>
      </c>
      <c r="F2" s="5" t="s">
        <v>69</v>
      </c>
    </row>
    <row r="3" spans="1:6" ht="15.75" customHeight="1">
      <c r="A3" s="46" t="s">
        <v>70</v>
      </c>
      <c r="B3" s="6" t="s">
        <v>71</v>
      </c>
      <c r="C3" s="7">
        <v>414</v>
      </c>
      <c r="D3" s="8">
        <v>530</v>
      </c>
      <c r="E3" s="8">
        <v>542</v>
      </c>
      <c r="F3" s="9">
        <f aca="true" t="shared" si="0" ref="F3:F51">D3+E3</f>
        <v>1072</v>
      </c>
    </row>
    <row r="4" spans="1:6" ht="15.75" customHeight="1">
      <c r="A4" s="47"/>
      <c r="B4" s="10" t="s">
        <v>72</v>
      </c>
      <c r="C4" s="11">
        <v>242</v>
      </c>
      <c r="D4" s="12">
        <v>323</v>
      </c>
      <c r="E4" s="12">
        <v>323</v>
      </c>
      <c r="F4" s="13">
        <f t="shared" si="0"/>
        <v>646</v>
      </c>
    </row>
    <row r="5" spans="1:6" ht="15.75" customHeight="1">
      <c r="A5" s="47"/>
      <c r="B5" s="14" t="s">
        <v>73</v>
      </c>
      <c r="C5" s="15">
        <v>485</v>
      </c>
      <c r="D5" s="16">
        <v>640</v>
      </c>
      <c r="E5" s="16">
        <v>647</v>
      </c>
      <c r="F5" s="17">
        <f t="shared" si="0"/>
        <v>1287</v>
      </c>
    </row>
    <row r="6" spans="1:6" ht="15.75" customHeight="1">
      <c r="A6" s="47"/>
      <c r="B6" s="14" t="s">
        <v>74</v>
      </c>
      <c r="C6" s="15">
        <v>245</v>
      </c>
      <c r="D6" s="16">
        <v>333</v>
      </c>
      <c r="E6" s="16">
        <v>320</v>
      </c>
      <c r="F6" s="17">
        <f t="shared" si="0"/>
        <v>653</v>
      </c>
    </row>
    <row r="7" spans="1:6" ht="15.75" customHeight="1">
      <c r="A7" s="47"/>
      <c r="B7" s="14" t="s">
        <v>75</v>
      </c>
      <c r="C7" s="15">
        <v>612</v>
      </c>
      <c r="D7" s="16">
        <v>792</v>
      </c>
      <c r="E7" s="16">
        <v>843</v>
      </c>
      <c r="F7" s="17">
        <f t="shared" si="0"/>
        <v>1635</v>
      </c>
    </row>
    <row r="8" spans="1:6" ht="15.75" customHeight="1" thickBot="1">
      <c r="A8" s="48"/>
      <c r="B8" s="18" t="s">
        <v>76</v>
      </c>
      <c r="C8" s="19">
        <f>SUM(C3:C7)</f>
        <v>1998</v>
      </c>
      <c r="D8" s="20">
        <f>SUM(D3:D7)</f>
        <v>2618</v>
      </c>
      <c r="E8" s="20">
        <f>SUM(E3:E7)</f>
        <v>2675</v>
      </c>
      <c r="F8" s="21">
        <f t="shared" si="0"/>
        <v>5293</v>
      </c>
    </row>
    <row r="9" spans="1:10" ht="15.75" customHeight="1">
      <c r="A9" s="46" t="s">
        <v>77</v>
      </c>
      <c r="B9" s="22" t="s">
        <v>78</v>
      </c>
      <c r="C9" s="23">
        <v>232</v>
      </c>
      <c r="D9" s="24">
        <v>305</v>
      </c>
      <c r="E9" s="23">
        <v>342</v>
      </c>
      <c r="F9" s="25">
        <f t="shared" si="0"/>
        <v>647</v>
      </c>
      <c r="J9" s="26"/>
    </row>
    <row r="10" spans="1:6" ht="15.75" customHeight="1">
      <c r="A10" s="47"/>
      <c r="B10" s="14" t="s">
        <v>79</v>
      </c>
      <c r="C10" s="16">
        <v>801</v>
      </c>
      <c r="D10" s="15">
        <v>1036</v>
      </c>
      <c r="E10" s="16">
        <v>1038</v>
      </c>
      <c r="F10" s="17">
        <f t="shared" si="0"/>
        <v>2074</v>
      </c>
    </row>
    <row r="11" spans="1:6" ht="15.75" customHeight="1">
      <c r="A11" s="47"/>
      <c r="B11" s="14" t="s">
        <v>80</v>
      </c>
      <c r="C11" s="16">
        <v>444</v>
      </c>
      <c r="D11" s="15">
        <v>596</v>
      </c>
      <c r="E11" s="16">
        <v>567</v>
      </c>
      <c r="F11" s="17">
        <f t="shared" si="0"/>
        <v>1163</v>
      </c>
    </row>
    <row r="12" spans="1:6" ht="16.5" customHeight="1" thickBot="1">
      <c r="A12" s="48"/>
      <c r="B12" s="18" t="s">
        <v>76</v>
      </c>
      <c r="C12" s="20">
        <f>SUM(C9:C11)</f>
        <v>1477</v>
      </c>
      <c r="D12" s="19">
        <f>SUM(D9:D11)</f>
        <v>1937</v>
      </c>
      <c r="E12" s="20">
        <f>SUM(E9:E11)</f>
        <v>1947</v>
      </c>
      <c r="F12" s="21">
        <f t="shared" si="0"/>
        <v>3884</v>
      </c>
    </row>
    <row r="13" spans="1:6" ht="15.75" customHeight="1">
      <c r="A13" s="46" t="s">
        <v>81</v>
      </c>
      <c r="B13" s="22" t="s">
        <v>82</v>
      </c>
      <c r="C13" s="24">
        <v>7255</v>
      </c>
      <c r="D13" s="24">
        <v>9029</v>
      </c>
      <c r="E13" s="24">
        <v>9224</v>
      </c>
      <c r="F13" s="25">
        <f>D13+E13</f>
        <v>18253</v>
      </c>
    </row>
    <row r="14" spans="1:6" ht="15.75" customHeight="1">
      <c r="A14" s="47"/>
      <c r="B14" s="14" t="s">
        <v>83</v>
      </c>
      <c r="C14" s="15">
        <v>526</v>
      </c>
      <c r="D14" s="15">
        <v>676</v>
      </c>
      <c r="E14" s="15">
        <v>720</v>
      </c>
      <c r="F14" s="17">
        <f t="shared" si="0"/>
        <v>1396</v>
      </c>
    </row>
    <row r="15" spans="1:8" ht="15.75" customHeight="1">
      <c r="A15" s="47"/>
      <c r="B15" s="27" t="s">
        <v>84</v>
      </c>
      <c r="C15" s="11">
        <v>188</v>
      </c>
      <c r="D15" s="12">
        <v>241</v>
      </c>
      <c r="E15" s="12">
        <v>243</v>
      </c>
      <c r="F15" s="13">
        <f t="shared" si="0"/>
        <v>484</v>
      </c>
      <c r="H15" s="26"/>
    </row>
    <row r="16" spans="1:6" ht="15.75" customHeight="1">
      <c r="A16" s="47"/>
      <c r="B16" s="28" t="s">
        <v>85</v>
      </c>
      <c r="C16" s="16">
        <v>116</v>
      </c>
      <c r="D16" s="16">
        <v>151</v>
      </c>
      <c r="E16" s="16">
        <v>155</v>
      </c>
      <c r="F16" s="17">
        <f t="shared" si="0"/>
        <v>306</v>
      </c>
    </row>
    <row r="17" spans="1:6" ht="15.75" customHeight="1">
      <c r="A17" s="47"/>
      <c r="B17" s="29" t="s">
        <v>86</v>
      </c>
      <c r="C17" s="15">
        <v>90</v>
      </c>
      <c r="D17" s="16">
        <v>110</v>
      </c>
      <c r="E17" s="16">
        <v>114</v>
      </c>
      <c r="F17" s="17">
        <f t="shared" si="0"/>
        <v>224</v>
      </c>
    </row>
    <row r="18" spans="1:6" ht="15.75" customHeight="1">
      <c r="A18" s="47"/>
      <c r="B18" s="29" t="s">
        <v>87</v>
      </c>
      <c r="C18" s="15">
        <v>100</v>
      </c>
      <c r="D18" s="16">
        <v>155</v>
      </c>
      <c r="E18" s="16">
        <v>151</v>
      </c>
      <c r="F18" s="17">
        <f t="shared" si="0"/>
        <v>306</v>
      </c>
    </row>
    <row r="19" spans="1:6" ht="15.75" customHeight="1" thickBot="1">
      <c r="A19" s="48"/>
      <c r="B19" s="18" t="s">
        <v>76</v>
      </c>
      <c r="C19" s="19">
        <f>SUM(C13:C18)</f>
        <v>8275</v>
      </c>
      <c r="D19" s="20">
        <f>SUM(D13:D18)</f>
        <v>10362</v>
      </c>
      <c r="E19" s="20">
        <f>SUM(E13:E18)</f>
        <v>10607</v>
      </c>
      <c r="F19" s="21">
        <f t="shared" si="0"/>
        <v>20969</v>
      </c>
    </row>
    <row r="20" spans="1:6" ht="15.75" customHeight="1">
      <c r="A20" s="46" t="s">
        <v>88</v>
      </c>
      <c r="B20" s="22" t="s">
        <v>89</v>
      </c>
      <c r="C20" s="24">
        <v>1576</v>
      </c>
      <c r="D20" s="23">
        <v>1990</v>
      </c>
      <c r="E20" s="23">
        <v>2107</v>
      </c>
      <c r="F20" s="25">
        <f t="shared" si="0"/>
        <v>4097</v>
      </c>
    </row>
    <row r="21" spans="1:6" ht="15.75" customHeight="1">
      <c r="A21" s="47"/>
      <c r="B21" s="14" t="s">
        <v>90</v>
      </c>
      <c r="C21" s="15">
        <v>838</v>
      </c>
      <c r="D21" s="16">
        <v>1021</v>
      </c>
      <c r="E21" s="16">
        <v>1033</v>
      </c>
      <c r="F21" s="17">
        <f t="shared" si="0"/>
        <v>2054</v>
      </c>
    </row>
    <row r="22" spans="1:6" ht="15.75" customHeight="1">
      <c r="A22" s="47"/>
      <c r="B22" s="10" t="s">
        <v>91</v>
      </c>
      <c r="C22" s="11">
        <v>260</v>
      </c>
      <c r="D22" s="12">
        <v>344</v>
      </c>
      <c r="E22" s="12">
        <v>329</v>
      </c>
      <c r="F22" s="13">
        <f t="shared" si="0"/>
        <v>673</v>
      </c>
    </row>
    <row r="23" spans="1:6" ht="15.75" customHeight="1">
      <c r="A23" s="47"/>
      <c r="B23" s="14" t="s">
        <v>92</v>
      </c>
      <c r="C23" s="15">
        <v>182</v>
      </c>
      <c r="D23" s="16">
        <v>222</v>
      </c>
      <c r="E23" s="16">
        <v>236</v>
      </c>
      <c r="F23" s="17">
        <f t="shared" si="0"/>
        <v>458</v>
      </c>
    </row>
    <row r="24" spans="1:6" ht="15.75" customHeight="1">
      <c r="A24" s="47"/>
      <c r="B24" s="30" t="s">
        <v>93</v>
      </c>
      <c r="C24" s="16">
        <v>261</v>
      </c>
      <c r="D24" s="31">
        <v>325</v>
      </c>
      <c r="E24" s="31">
        <v>347</v>
      </c>
      <c r="F24" s="13">
        <f t="shared" si="0"/>
        <v>672</v>
      </c>
    </row>
    <row r="25" spans="1:6" ht="15.75" customHeight="1">
      <c r="A25" s="47"/>
      <c r="B25" s="14" t="s">
        <v>94</v>
      </c>
      <c r="C25" s="15">
        <v>153</v>
      </c>
      <c r="D25" s="16">
        <v>166</v>
      </c>
      <c r="E25" s="16">
        <v>186</v>
      </c>
      <c r="F25" s="17">
        <f t="shared" si="0"/>
        <v>352</v>
      </c>
    </row>
    <row r="26" spans="1:6" ht="15.75" customHeight="1">
      <c r="A26" s="47"/>
      <c r="B26" s="14" t="s">
        <v>95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32" t="s">
        <v>76</v>
      </c>
      <c r="C27" s="33">
        <f>SUM(C20:C26)</f>
        <v>3270</v>
      </c>
      <c r="D27" s="33">
        <f>SUM(D20:D26)</f>
        <v>4068</v>
      </c>
      <c r="E27" s="33">
        <f>SUM(E20:E26)</f>
        <v>4238</v>
      </c>
      <c r="F27" s="34">
        <f t="shared" si="0"/>
        <v>8306</v>
      </c>
    </row>
    <row r="28" spans="1:6" ht="15.75" customHeight="1">
      <c r="A28" s="46" t="s">
        <v>96</v>
      </c>
      <c r="B28" s="22" t="s">
        <v>97</v>
      </c>
      <c r="C28" s="24">
        <v>431</v>
      </c>
      <c r="D28" s="23">
        <v>567</v>
      </c>
      <c r="E28" s="23">
        <v>566</v>
      </c>
      <c r="F28" s="25">
        <f t="shared" si="0"/>
        <v>1133</v>
      </c>
    </row>
    <row r="29" spans="1:6" ht="15.75" customHeight="1">
      <c r="A29" s="47"/>
      <c r="B29" s="14" t="s">
        <v>98</v>
      </c>
      <c r="C29" s="15">
        <v>86</v>
      </c>
      <c r="D29" s="16">
        <v>123</v>
      </c>
      <c r="E29" s="16">
        <v>122</v>
      </c>
      <c r="F29" s="17">
        <f t="shared" si="0"/>
        <v>245</v>
      </c>
    </row>
    <row r="30" spans="1:6" ht="15.75" customHeight="1">
      <c r="A30" s="47"/>
      <c r="B30" s="14" t="s">
        <v>99</v>
      </c>
      <c r="C30" s="15">
        <v>62</v>
      </c>
      <c r="D30" s="16">
        <v>72</v>
      </c>
      <c r="E30" s="16">
        <v>67</v>
      </c>
      <c r="F30" s="17">
        <f t="shared" si="0"/>
        <v>139</v>
      </c>
    </row>
    <row r="31" spans="1:6" ht="15.75" customHeight="1">
      <c r="A31" s="47"/>
      <c r="B31" s="14" t="s">
        <v>100</v>
      </c>
      <c r="C31" s="15">
        <v>112</v>
      </c>
      <c r="D31" s="16">
        <v>138</v>
      </c>
      <c r="E31" s="16">
        <v>141</v>
      </c>
      <c r="F31" s="17">
        <f>D31+E31</f>
        <v>279</v>
      </c>
    </row>
    <row r="32" spans="1:6" ht="15.75" customHeight="1">
      <c r="A32" s="47"/>
      <c r="B32" s="14" t="s">
        <v>101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32" t="s">
        <v>76</v>
      </c>
      <c r="C33" s="35">
        <f>SUM(C28:C32)</f>
        <v>691</v>
      </c>
      <c r="D33" s="33">
        <f>SUM(D28:D32)</f>
        <v>900</v>
      </c>
      <c r="E33" s="33">
        <f>SUM(E28:E32)</f>
        <v>896</v>
      </c>
      <c r="F33" s="34">
        <f t="shared" si="0"/>
        <v>1796</v>
      </c>
    </row>
    <row r="34" spans="1:6" ht="15.75" customHeight="1">
      <c r="A34" s="46" t="s">
        <v>102</v>
      </c>
      <c r="B34" s="36" t="s">
        <v>103</v>
      </c>
      <c r="C34" s="7">
        <v>777</v>
      </c>
      <c r="D34" s="8">
        <v>996</v>
      </c>
      <c r="E34" s="8">
        <v>991</v>
      </c>
      <c r="F34" s="9">
        <f t="shared" si="0"/>
        <v>1987</v>
      </c>
    </row>
    <row r="35" spans="1:6" ht="15.75" customHeight="1">
      <c r="A35" s="47"/>
      <c r="B35" s="37" t="s">
        <v>104</v>
      </c>
      <c r="C35" s="15">
        <v>689</v>
      </c>
      <c r="D35" s="16">
        <v>906</v>
      </c>
      <c r="E35" s="16">
        <v>945</v>
      </c>
      <c r="F35" s="17">
        <f t="shared" si="0"/>
        <v>1851</v>
      </c>
    </row>
    <row r="36" spans="1:6" ht="15.75" customHeight="1">
      <c r="A36" s="47"/>
      <c r="B36" s="14" t="s">
        <v>105</v>
      </c>
      <c r="C36" s="15">
        <v>400</v>
      </c>
      <c r="D36" s="16">
        <v>516</v>
      </c>
      <c r="E36" s="16">
        <v>506</v>
      </c>
      <c r="F36" s="17">
        <f t="shared" si="0"/>
        <v>1022</v>
      </c>
    </row>
    <row r="37" spans="1:6" ht="15.75" customHeight="1" thickBot="1">
      <c r="A37" s="48"/>
      <c r="B37" s="18" t="s">
        <v>76</v>
      </c>
      <c r="C37" s="19">
        <f>SUM(C34:C36)</f>
        <v>1866</v>
      </c>
      <c r="D37" s="20">
        <f>SUM(D34:D36)</f>
        <v>2418</v>
      </c>
      <c r="E37" s="20">
        <f>SUM(E34:E36)</f>
        <v>2442</v>
      </c>
      <c r="F37" s="21">
        <f t="shared" si="0"/>
        <v>4860</v>
      </c>
    </row>
    <row r="38" spans="1:6" ht="15.75" customHeight="1">
      <c r="A38" s="46" t="s">
        <v>106</v>
      </c>
      <c r="B38" s="36" t="s">
        <v>107</v>
      </c>
      <c r="C38" s="8">
        <v>67</v>
      </c>
      <c r="D38" s="8">
        <v>100</v>
      </c>
      <c r="E38" s="8">
        <v>108</v>
      </c>
      <c r="F38" s="9">
        <f t="shared" si="0"/>
        <v>208</v>
      </c>
    </row>
    <row r="39" spans="1:6" ht="15.75" customHeight="1">
      <c r="A39" s="47"/>
      <c r="B39" s="38" t="s">
        <v>108</v>
      </c>
      <c r="C39" s="39">
        <v>406</v>
      </c>
      <c r="D39" s="39">
        <v>516</v>
      </c>
      <c r="E39" s="39">
        <v>537</v>
      </c>
      <c r="F39" s="13">
        <f t="shared" si="0"/>
        <v>1053</v>
      </c>
    </row>
    <row r="40" spans="1:6" ht="15.75" customHeight="1">
      <c r="A40" s="47"/>
      <c r="B40" s="14" t="s">
        <v>109</v>
      </c>
      <c r="C40" s="15">
        <v>113</v>
      </c>
      <c r="D40" s="16">
        <v>159</v>
      </c>
      <c r="E40" s="16">
        <v>153</v>
      </c>
      <c r="F40" s="17">
        <f t="shared" si="0"/>
        <v>312</v>
      </c>
    </row>
    <row r="41" spans="1:6" ht="15.75" customHeight="1">
      <c r="A41" s="47"/>
      <c r="B41" s="14" t="s">
        <v>110</v>
      </c>
      <c r="C41" s="15">
        <v>338</v>
      </c>
      <c r="D41" s="16">
        <v>412</v>
      </c>
      <c r="E41" s="16">
        <v>444</v>
      </c>
      <c r="F41" s="17">
        <f t="shared" si="0"/>
        <v>856</v>
      </c>
    </row>
    <row r="42" spans="1:6" ht="15.75" customHeight="1" thickBot="1">
      <c r="A42" s="48"/>
      <c r="B42" s="32" t="s">
        <v>76</v>
      </c>
      <c r="C42" s="35">
        <f>SUM(C38:C41)</f>
        <v>924</v>
      </c>
      <c r="D42" s="33">
        <f>SUM(D38:D41)</f>
        <v>1187</v>
      </c>
      <c r="E42" s="33">
        <f>SUM(E38:E41)</f>
        <v>1242</v>
      </c>
      <c r="F42" s="34">
        <f t="shared" si="0"/>
        <v>2429</v>
      </c>
    </row>
    <row r="43" spans="1:6" ht="15.75" customHeight="1">
      <c r="A43" s="46" t="s">
        <v>111</v>
      </c>
      <c r="B43" s="22" t="s">
        <v>112</v>
      </c>
      <c r="C43" s="24">
        <v>181</v>
      </c>
      <c r="D43" s="23">
        <v>236</v>
      </c>
      <c r="E43" s="23">
        <v>272</v>
      </c>
      <c r="F43" s="25">
        <f t="shared" si="0"/>
        <v>508</v>
      </c>
    </row>
    <row r="44" spans="1:6" ht="15.75" customHeight="1">
      <c r="A44" s="49"/>
      <c r="B44" s="14" t="s">
        <v>113</v>
      </c>
      <c r="C44" s="15">
        <v>305</v>
      </c>
      <c r="D44" s="16">
        <v>400</v>
      </c>
      <c r="E44" s="16">
        <v>423</v>
      </c>
      <c r="F44" s="17">
        <f t="shared" si="0"/>
        <v>823</v>
      </c>
    </row>
    <row r="45" spans="1:6" ht="15.75" customHeight="1">
      <c r="A45" s="49"/>
      <c r="B45" s="10" t="s">
        <v>114</v>
      </c>
      <c r="C45" s="11">
        <v>1072</v>
      </c>
      <c r="D45" s="12">
        <v>1362</v>
      </c>
      <c r="E45" s="12">
        <v>1455</v>
      </c>
      <c r="F45" s="13">
        <f t="shared" si="0"/>
        <v>2817</v>
      </c>
    </row>
    <row r="46" spans="1:6" ht="15.75" customHeight="1">
      <c r="A46" s="49"/>
      <c r="B46" s="14" t="s">
        <v>115</v>
      </c>
      <c r="C46" s="15">
        <v>632</v>
      </c>
      <c r="D46" s="16">
        <v>519</v>
      </c>
      <c r="E46" s="16">
        <v>630</v>
      </c>
      <c r="F46" s="17">
        <f t="shared" si="0"/>
        <v>1149</v>
      </c>
    </row>
    <row r="47" spans="1:6" ht="15.75" customHeight="1">
      <c r="A47" s="49"/>
      <c r="B47" s="10" t="s">
        <v>116</v>
      </c>
      <c r="C47" s="11">
        <v>260</v>
      </c>
      <c r="D47" s="12">
        <v>357</v>
      </c>
      <c r="E47" s="12">
        <v>357</v>
      </c>
      <c r="F47" s="13">
        <f t="shared" si="0"/>
        <v>714</v>
      </c>
    </row>
    <row r="48" spans="1:6" ht="15.75" customHeight="1">
      <c r="A48" s="49"/>
      <c r="B48" s="14" t="s">
        <v>107</v>
      </c>
      <c r="C48" s="15">
        <v>93</v>
      </c>
      <c r="D48" s="16">
        <v>126</v>
      </c>
      <c r="E48" s="16">
        <v>134</v>
      </c>
      <c r="F48" s="17">
        <f t="shared" si="0"/>
        <v>260</v>
      </c>
    </row>
    <row r="49" spans="1:6" ht="15.75" customHeight="1">
      <c r="A49" s="49"/>
      <c r="B49" s="14" t="s">
        <v>117</v>
      </c>
      <c r="C49" s="16">
        <v>753</v>
      </c>
      <c r="D49" s="16">
        <v>969</v>
      </c>
      <c r="E49" s="16">
        <v>1050</v>
      </c>
      <c r="F49" s="17">
        <f t="shared" si="0"/>
        <v>2019</v>
      </c>
    </row>
    <row r="50" spans="1:6" ht="15.75" customHeight="1" thickBot="1">
      <c r="A50" s="50"/>
      <c r="B50" s="32" t="s">
        <v>76</v>
      </c>
      <c r="C50" s="33">
        <f>SUM(C43:C49)</f>
        <v>3296</v>
      </c>
      <c r="D50" s="33">
        <f>SUM(D43:D49)</f>
        <v>3969</v>
      </c>
      <c r="E50" s="33">
        <f>SUM(E43:E49)</f>
        <v>4321</v>
      </c>
      <c r="F50" s="34">
        <f t="shared" si="0"/>
        <v>8290</v>
      </c>
    </row>
    <row r="51" spans="1:6" ht="15.75" customHeight="1" thickBot="1">
      <c r="A51" s="51" t="s">
        <v>118</v>
      </c>
      <c r="B51" s="52"/>
      <c r="C51" s="40">
        <f>SUM(C8,C12,C19,C27,C33,C37,C42,C50)</f>
        <v>21797</v>
      </c>
      <c r="D51" s="41">
        <f>SUM(D8,D12,D19,D27,D33,D37,D42,D50)</f>
        <v>27459</v>
      </c>
      <c r="E51" s="41">
        <f>SUM(E8,E12,E19,E27,E33,E37,E42,E50)</f>
        <v>28368</v>
      </c>
      <c r="F51" s="42">
        <f t="shared" si="0"/>
        <v>55827</v>
      </c>
    </row>
    <row r="52" spans="1:6" ht="15.75" customHeight="1">
      <c r="A52" s="43"/>
      <c r="B52" s="43"/>
      <c r="C52" s="53" t="s">
        <v>125</v>
      </c>
      <c r="D52" s="53"/>
      <c r="E52" s="53"/>
      <c r="F52" s="53"/>
    </row>
    <row r="53" spans="1:6" ht="15.75" customHeight="1">
      <c r="A53" s="54" t="s">
        <v>120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4" t="s">
        <v>121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1">
      <selection activeCell="C51" sqref="C51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45" t="s">
        <v>63</v>
      </c>
      <c r="B1" s="45"/>
      <c r="C1" s="45"/>
      <c r="D1" s="45"/>
      <c r="E1" s="45"/>
      <c r="F1" s="45"/>
    </row>
    <row r="2" spans="1:6" ht="15.75" customHeight="1" thickBot="1">
      <c r="A2" s="2" t="s">
        <v>64</v>
      </c>
      <c r="B2" s="3" t="s">
        <v>65</v>
      </c>
      <c r="C2" s="3" t="s">
        <v>66</v>
      </c>
      <c r="D2" s="4" t="s">
        <v>67</v>
      </c>
      <c r="E2" s="4" t="s">
        <v>68</v>
      </c>
      <c r="F2" s="5" t="s">
        <v>69</v>
      </c>
    </row>
    <row r="3" spans="1:6" ht="15.75" customHeight="1">
      <c r="A3" s="46" t="s">
        <v>70</v>
      </c>
      <c r="B3" s="6" t="s">
        <v>71</v>
      </c>
      <c r="C3" s="7">
        <v>414</v>
      </c>
      <c r="D3" s="8">
        <v>529</v>
      </c>
      <c r="E3" s="8">
        <v>542</v>
      </c>
      <c r="F3" s="9">
        <f aca="true" t="shared" si="0" ref="F3:F51">D3+E3</f>
        <v>1071</v>
      </c>
    </row>
    <row r="4" spans="1:6" ht="15.75" customHeight="1">
      <c r="A4" s="47"/>
      <c r="B4" s="10" t="s">
        <v>72</v>
      </c>
      <c r="C4" s="11">
        <v>246</v>
      </c>
      <c r="D4" s="12">
        <v>326</v>
      </c>
      <c r="E4" s="12">
        <v>322</v>
      </c>
      <c r="F4" s="13">
        <f t="shared" si="0"/>
        <v>648</v>
      </c>
    </row>
    <row r="5" spans="1:6" ht="15.75" customHeight="1">
      <c r="A5" s="47"/>
      <c r="B5" s="14" t="s">
        <v>73</v>
      </c>
      <c r="C5" s="15">
        <v>487</v>
      </c>
      <c r="D5" s="16">
        <v>643</v>
      </c>
      <c r="E5" s="16">
        <v>647</v>
      </c>
      <c r="F5" s="17">
        <f t="shared" si="0"/>
        <v>1290</v>
      </c>
    </row>
    <row r="6" spans="1:6" ht="15.75" customHeight="1">
      <c r="A6" s="47"/>
      <c r="B6" s="14" t="s">
        <v>74</v>
      </c>
      <c r="C6" s="15">
        <v>245</v>
      </c>
      <c r="D6" s="16">
        <v>332</v>
      </c>
      <c r="E6" s="16">
        <v>320</v>
      </c>
      <c r="F6" s="17">
        <f t="shared" si="0"/>
        <v>652</v>
      </c>
    </row>
    <row r="7" spans="1:6" ht="15.75" customHeight="1">
      <c r="A7" s="47"/>
      <c r="B7" s="14" t="s">
        <v>75</v>
      </c>
      <c r="C7" s="15">
        <v>611</v>
      </c>
      <c r="D7" s="16">
        <v>792</v>
      </c>
      <c r="E7" s="16">
        <v>848</v>
      </c>
      <c r="F7" s="17">
        <f t="shared" si="0"/>
        <v>1640</v>
      </c>
    </row>
    <row r="8" spans="1:6" ht="15.75" customHeight="1" thickBot="1">
      <c r="A8" s="48"/>
      <c r="B8" s="18" t="s">
        <v>76</v>
      </c>
      <c r="C8" s="19">
        <f>SUM(C3:C7)</f>
        <v>2003</v>
      </c>
      <c r="D8" s="20">
        <f>SUM(D3:D7)</f>
        <v>2622</v>
      </c>
      <c r="E8" s="20">
        <f>SUM(E3:E7)</f>
        <v>2679</v>
      </c>
      <c r="F8" s="21">
        <f t="shared" si="0"/>
        <v>5301</v>
      </c>
    </row>
    <row r="9" spans="1:10" ht="15.75" customHeight="1">
      <c r="A9" s="46" t="s">
        <v>77</v>
      </c>
      <c r="B9" s="22" t="s">
        <v>78</v>
      </c>
      <c r="C9" s="23">
        <v>232</v>
      </c>
      <c r="D9" s="24">
        <v>305</v>
      </c>
      <c r="E9" s="23">
        <v>341</v>
      </c>
      <c r="F9" s="25">
        <f t="shared" si="0"/>
        <v>646</v>
      </c>
      <c r="J9" s="26"/>
    </row>
    <row r="10" spans="1:6" ht="15.75" customHeight="1">
      <c r="A10" s="47"/>
      <c r="B10" s="14" t="s">
        <v>79</v>
      </c>
      <c r="C10" s="16">
        <v>801</v>
      </c>
      <c r="D10" s="15">
        <v>1034</v>
      </c>
      <c r="E10" s="16">
        <v>1036</v>
      </c>
      <c r="F10" s="17">
        <f t="shared" si="0"/>
        <v>2070</v>
      </c>
    </row>
    <row r="11" spans="1:6" ht="15.75" customHeight="1">
      <c r="A11" s="47"/>
      <c r="B11" s="14" t="s">
        <v>80</v>
      </c>
      <c r="C11" s="16">
        <v>444</v>
      </c>
      <c r="D11" s="15">
        <v>595</v>
      </c>
      <c r="E11" s="16">
        <v>566</v>
      </c>
      <c r="F11" s="17">
        <f t="shared" si="0"/>
        <v>1161</v>
      </c>
    </row>
    <row r="12" spans="1:6" ht="16.5" customHeight="1" thickBot="1">
      <c r="A12" s="48"/>
      <c r="B12" s="18" t="s">
        <v>76</v>
      </c>
      <c r="C12" s="20">
        <f>SUM(C9:C11)</f>
        <v>1477</v>
      </c>
      <c r="D12" s="19">
        <f>SUM(D9:D11)</f>
        <v>1934</v>
      </c>
      <c r="E12" s="20">
        <f>SUM(E9:E11)</f>
        <v>1943</v>
      </c>
      <c r="F12" s="21">
        <f t="shared" si="0"/>
        <v>3877</v>
      </c>
    </row>
    <row r="13" spans="1:6" ht="15.75" customHeight="1">
      <c r="A13" s="46" t="s">
        <v>81</v>
      </c>
      <c r="B13" s="22" t="s">
        <v>82</v>
      </c>
      <c r="C13" s="24">
        <v>7242</v>
      </c>
      <c r="D13" s="24">
        <v>9026</v>
      </c>
      <c r="E13" s="24">
        <v>9218</v>
      </c>
      <c r="F13" s="25">
        <f>D13+E13</f>
        <v>18244</v>
      </c>
    </row>
    <row r="14" spans="1:6" ht="15.75" customHeight="1">
      <c r="A14" s="47"/>
      <c r="B14" s="14" t="s">
        <v>83</v>
      </c>
      <c r="C14" s="15">
        <v>526</v>
      </c>
      <c r="D14" s="15">
        <v>675</v>
      </c>
      <c r="E14" s="15">
        <v>720</v>
      </c>
      <c r="F14" s="17">
        <f t="shared" si="0"/>
        <v>1395</v>
      </c>
    </row>
    <row r="15" spans="1:8" ht="15.75" customHeight="1">
      <c r="A15" s="47"/>
      <c r="B15" s="27" t="s">
        <v>84</v>
      </c>
      <c r="C15" s="11">
        <v>190</v>
      </c>
      <c r="D15" s="12">
        <v>243</v>
      </c>
      <c r="E15" s="12">
        <v>245</v>
      </c>
      <c r="F15" s="13">
        <f t="shared" si="0"/>
        <v>488</v>
      </c>
      <c r="H15" s="26"/>
    </row>
    <row r="16" spans="1:6" ht="15.75" customHeight="1">
      <c r="A16" s="47"/>
      <c r="B16" s="28" t="s">
        <v>85</v>
      </c>
      <c r="C16" s="16">
        <v>116</v>
      </c>
      <c r="D16" s="16">
        <v>152</v>
      </c>
      <c r="E16" s="16">
        <v>155</v>
      </c>
      <c r="F16" s="17">
        <f t="shared" si="0"/>
        <v>307</v>
      </c>
    </row>
    <row r="17" spans="1:6" ht="15.75" customHeight="1">
      <c r="A17" s="47"/>
      <c r="B17" s="29" t="s">
        <v>86</v>
      </c>
      <c r="C17" s="15">
        <v>90</v>
      </c>
      <c r="D17" s="16">
        <v>110</v>
      </c>
      <c r="E17" s="16">
        <v>114</v>
      </c>
      <c r="F17" s="17">
        <f t="shared" si="0"/>
        <v>224</v>
      </c>
    </row>
    <row r="18" spans="1:6" ht="15.75" customHeight="1">
      <c r="A18" s="47"/>
      <c r="B18" s="29" t="s">
        <v>87</v>
      </c>
      <c r="C18" s="15">
        <v>99</v>
      </c>
      <c r="D18" s="16">
        <v>152</v>
      </c>
      <c r="E18" s="16">
        <v>150</v>
      </c>
      <c r="F18" s="17">
        <f t="shared" si="0"/>
        <v>302</v>
      </c>
    </row>
    <row r="19" spans="1:6" ht="15.75" customHeight="1" thickBot="1">
      <c r="A19" s="48"/>
      <c r="B19" s="18" t="s">
        <v>76</v>
      </c>
      <c r="C19" s="19">
        <f>SUM(C13:C18)</f>
        <v>8263</v>
      </c>
      <c r="D19" s="20">
        <f>SUM(D13:D18)</f>
        <v>10358</v>
      </c>
      <c r="E19" s="20">
        <f>SUM(E13:E18)</f>
        <v>10602</v>
      </c>
      <c r="F19" s="21">
        <f t="shared" si="0"/>
        <v>20960</v>
      </c>
    </row>
    <row r="20" spans="1:6" ht="15.75" customHeight="1">
      <c r="A20" s="46" t="s">
        <v>88</v>
      </c>
      <c r="B20" s="22" t="s">
        <v>89</v>
      </c>
      <c r="C20" s="24">
        <v>1577</v>
      </c>
      <c r="D20" s="23">
        <v>1989</v>
      </c>
      <c r="E20" s="23">
        <v>2100</v>
      </c>
      <c r="F20" s="25">
        <f t="shared" si="0"/>
        <v>4089</v>
      </c>
    </row>
    <row r="21" spans="1:6" ht="15.75" customHeight="1">
      <c r="A21" s="47"/>
      <c r="B21" s="14" t="s">
        <v>90</v>
      </c>
      <c r="C21" s="15">
        <v>838</v>
      </c>
      <c r="D21" s="16">
        <v>1022</v>
      </c>
      <c r="E21" s="16">
        <v>1034</v>
      </c>
      <c r="F21" s="17">
        <f t="shared" si="0"/>
        <v>2056</v>
      </c>
    </row>
    <row r="22" spans="1:6" ht="15.75" customHeight="1">
      <c r="A22" s="47"/>
      <c r="B22" s="10" t="s">
        <v>91</v>
      </c>
      <c r="C22" s="11">
        <v>258</v>
      </c>
      <c r="D22" s="12">
        <v>344</v>
      </c>
      <c r="E22" s="12">
        <v>327</v>
      </c>
      <c r="F22" s="13">
        <f t="shared" si="0"/>
        <v>671</v>
      </c>
    </row>
    <row r="23" spans="1:6" ht="15.75" customHeight="1">
      <c r="A23" s="47"/>
      <c r="B23" s="14" t="s">
        <v>92</v>
      </c>
      <c r="C23" s="15">
        <v>182</v>
      </c>
      <c r="D23" s="16">
        <v>222</v>
      </c>
      <c r="E23" s="16">
        <v>236</v>
      </c>
      <c r="F23" s="17">
        <f t="shared" si="0"/>
        <v>458</v>
      </c>
    </row>
    <row r="24" spans="1:6" ht="15.75" customHeight="1">
      <c r="A24" s="47"/>
      <c r="B24" s="30" t="s">
        <v>93</v>
      </c>
      <c r="C24" s="16">
        <v>260</v>
      </c>
      <c r="D24" s="31">
        <v>327</v>
      </c>
      <c r="E24" s="31">
        <v>346</v>
      </c>
      <c r="F24" s="13">
        <f t="shared" si="0"/>
        <v>673</v>
      </c>
    </row>
    <row r="25" spans="1:6" ht="15.75" customHeight="1">
      <c r="A25" s="47"/>
      <c r="B25" s="14" t="s">
        <v>94</v>
      </c>
      <c r="C25" s="15">
        <v>153</v>
      </c>
      <c r="D25" s="16">
        <v>165</v>
      </c>
      <c r="E25" s="16">
        <v>189</v>
      </c>
      <c r="F25" s="17">
        <f t="shared" si="0"/>
        <v>354</v>
      </c>
    </row>
    <row r="26" spans="1:6" ht="15.75" customHeight="1">
      <c r="A26" s="47"/>
      <c r="B26" s="14" t="s">
        <v>95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32" t="s">
        <v>76</v>
      </c>
      <c r="C27" s="33">
        <f>SUM(C20:C26)</f>
        <v>3268</v>
      </c>
      <c r="D27" s="33">
        <f>SUM(D20:D26)</f>
        <v>4069</v>
      </c>
      <c r="E27" s="33">
        <f>SUM(E20:E26)</f>
        <v>4232</v>
      </c>
      <c r="F27" s="34">
        <f t="shared" si="0"/>
        <v>8301</v>
      </c>
    </row>
    <row r="28" spans="1:6" ht="15.75" customHeight="1">
      <c r="A28" s="46" t="s">
        <v>96</v>
      </c>
      <c r="B28" s="22" t="s">
        <v>97</v>
      </c>
      <c r="C28" s="24">
        <v>431</v>
      </c>
      <c r="D28" s="23">
        <v>567</v>
      </c>
      <c r="E28" s="23">
        <v>565</v>
      </c>
      <c r="F28" s="25">
        <f t="shared" si="0"/>
        <v>1132</v>
      </c>
    </row>
    <row r="29" spans="1:6" ht="15.75" customHeight="1">
      <c r="A29" s="47"/>
      <c r="B29" s="14" t="s">
        <v>98</v>
      </c>
      <c r="C29" s="15">
        <v>86</v>
      </c>
      <c r="D29" s="16">
        <v>123</v>
      </c>
      <c r="E29" s="16">
        <v>122</v>
      </c>
      <c r="F29" s="17">
        <f t="shared" si="0"/>
        <v>245</v>
      </c>
    </row>
    <row r="30" spans="1:6" ht="15.75" customHeight="1">
      <c r="A30" s="47"/>
      <c r="B30" s="14" t="s">
        <v>99</v>
      </c>
      <c r="C30" s="15">
        <v>62</v>
      </c>
      <c r="D30" s="16">
        <v>72</v>
      </c>
      <c r="E30" s="16">
        <v>67</v>
      </c>
      <c r="F30" s="17">
        <f t="shared" si="0"/>
        <v>139</v>
      </c>
    </row>
    <row r="31" spans="1:6" ht="15.75" customHeight="1">
      <c r="A31" s="47"/>
      <c r="B31" s="14" t="s">
        <v>100</v>
      </c>
      <c r="C31" s="15">
        <v>112</v>
      </c>
      <c r="D31" s="16">
        <v>138</v>
      </c>
      <c r="E31" s="16">
        <v>141</v>
      </c>
      <c r="F31" s="17">
        <f>D31+E31</f>
        <v>279</v>
      </c>
    </row>
    <row r="32" spans="1:6" ht="15.75" customHeight="1">
      <c r="A32" s="47"/>
      <c r="B32" s="14" t="s">
        <v>101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32" t="s">
        <v>76</v>
      </c>
      <c r="C33" s="35">
        <f>SUM(C28:C32)</f>
        <v>691</v>
      </c>
      <c r="D33" s="33">
        <f>SUM(D28:D32)</f>
        <v>900</v>
      </c>
      <c r="E33" s="33">
        <f>SUM(E28:E32)</f>
        <v>895</v>
      </c>
      <c r="F33" s="34">
        <f t="shared" si="0"/>
        <v>1795</v>
      </c>
    </row>
    <row r="34" spans="1:6" ht="15.75" customHeight="1">
      <c r="A34" s="46" t="s">
        <v>102</v>
      </c>
      <c r="B34" s="36" t="s">
        <v>103</v>
      </c>
      <c r="C34" s="7">
        <v>775</v>
      </c>
      <c r="D34" s="8">
        <v>997</v>
      </c>
      <c r="E34" s="8">
        <v>990</v>
      </c>
      <c r="F34" s="9">
        <f t="shared" si="0"/>
        <v>1987</v>
      </c>
    </row>
    <row r="35" spans="1:6" ht="15.75" customHeight="1">
      <c r="A35" s="47"/>
      <c r="B35" s="37" t="s">
        <v>104</v>
      </c>
      <c r="C35" s="15">
        <v>689</v>
      </c>
      <c r="D35" s="16">
        <v>907</v>
      </c>
      <c r="E35" s="16">
        <v>945</v>
      </c>
      <c r="F35" s="17">
        <f t="shared" si="0"/>
        <v>1852</v>
      </c>
    </row>
    <row r="36" spans="1:6" ht="15.75" customHeight="1">
      <c r="A36" s="47"/>
      <c r="B36" s="14" t="s">
        <v>105</v>
      </c>
      <c r="C36" s="15">
        <v>402</v>
      </c>
      <c r="D36" s="16">
        <v>519</v>
      </c>
      <c r="E36" s="16">
        <v>508</v>
      </c>
      <c r="F36" s="17">
        <f t="shared" si="0"/>
        <v>1027</v>
      </c>
    </row>
    <row r="37" spans="1:6" ht="15.75" customHeight="1" thickBot="1">
      <c r="A37" s="48"/>
      <c r="B37" s="18" t="s">
        <v>76</v>
      </c>
      <c r="C37" s="19">
        <f>SUM(C34:C36)</f>
        <v>1866</v>
      </c>
      <c r="D37" s="20">
        <f>SUM(D34:D36)</f>
        <v>2423</v>
      </c>
      <c r="E37" s="20">
        <f>SUM(E34:E36)</f>
        <v>2443</v>
      </c>
      <c r="F37" s="21">
        <f t="shared" si="0"/>
        <v>4866</v>
      </c>
    </row>
    <row r="38" spans="1:6" ht="15.75" customHeight="1">
      <c r="A38" s="46" t="s">
        <v>106</v>
      </c>
      <c r="B38" s="36" t="s">
        <v>107</v>
      </c>
      <c r="C38" s="8">
        <v>67</v>
      </c>
      <c r="D38" s="8">
        <v>100</v>
      </c>
      <c r="E38" s="8">
        <v>107</v>
      </c>
      <c r="F38" s="9">
        <f t="shared" si="0"/>
        <v>207</v>
      </c>
    </row>
    <row r="39" spans="1:6" ht="15.75" customHeight="1">
      <c r="A39" s="47"/>
      <c r="B39" s="38" t="s">
        <v>108</v>
      </c>
      <c r="C39" s="39">
        <v>405</v>
      </c>
      <c r="D39" s="39">
        <v>515</v>
      </c>
      <c r="E39" s="39">
        <v>538</v>
      </c>
      <c r="F39" s="13">
        <f t="shared" si="0"/>
        <v>1053</v>
      </c>
    </row>
    <row r="40" spans="1:6" ht="15.75" customHeight="1">
      <c r="A40" s="47"/>
      <c r="B40" s="14" t="s">
        <v>109</v>
      </c>
      <c r="C40" s="15">
        <v>113</v>
      </c>
      <c r="D40" s="16">
        <v>156</v>
      </c>
      <c r="E40" s="16">
        <v>149</v>
      </c>
      <c r="F40" s="17">
        <f t="shared" si="0"/>
        <v>305</v>
      </c>
    </row>
    <row r="41" spans="1:6" ht="15.75" customHeight="1">
      <c r="A41" s="47"/>
      <c r="B41" s="14" t="s">
        <v>110</v>
      </c>
      <c r="C41" s="15">
        <v>338</v>
      </c>
      <c r="D41" s="16">
        <v>411</v>
      </c>
      <c r="E41" s="16">
        <v>445</v>
      </c>
      <c r="F41" s="17">
        <f t="shared" si="0"/>
        <v>856</v>
      </c>
    </row>
    <row r="42" spans="1:6" ht="15.75" customHeight="1" thickBot="1">
      <c r="A42" s="48"/>
      <c r="B42" s="32" t="s">
        <v>76</v>
      </c>
      <c r="C42" s="35">
        <f>SUM(C38:C41)</f>
        <v>923</v>
      </c>
      <c r="D42" s="33">
        <f>SUM(D38:D41)</f>
        <v>1182</v>
      </c>
      <c r="E42" s="33">
        <f>SUM(E38:E41)</f>
        <v>1239</v>
      </c>
      <c r="F42" s="34">
        <f t="shared" si="0"/>
        <v>2421</v>
      </c>
    </row>
    <row r="43" spans="1:6" ht="15.75" customHeight="1">
      <c r="A43" s="46" t="s">
        <v>111</v>
      </c>
      <c r="B43" s="22" t="s">
        <v>112</v>
      </c>
      <c r="C43" s="24">
        <v>179</v>
      </c>
      <c r="D43" s="23">
        <v>233</v>
      </c>
      <c r="E43" s="23">
        <v>271</v>
      </c>
      <c r="F43" s="25">
        <f t="shared" si="0"/>
        <v>504</v>
      </c>
    </row>
    <row r="44" spans="1:6" ht="15.75" customHeight="1">
      <c r="A44" s="49"/>
      <c r="B44" s="14" t="s">
        <v>113</v>
      </c>
      <c r="C44" s="15">
        <v>305</v>
      </c>
      <c r="D44" s="16">
        <v>402</v>
      </c>
      <c r="E44" s="16">
        <v>422</v>
      </c>
      <c r="F44" s="17">
        <f t="shared" si="0"/>
        <v>824</v>
      </c>
    </row>
    <row r="45" spans="1:6" ht="15.75" customHeight="1">
      <c r="A45" s="49"/>
      <c r="B45" s="10" t="s">
        <v>114</v>
      </c>
      <c r="C45" s="11">
        <v>1071</v>
      </c>
      <c r="D45" s="12">
        <v>1362</v>
      </c>
      <c r="E45" s="12">
        <v>1455</v>
      </c>
      <c r="F45" s="13">
        <f t="shared" si="0"/>
        <v>2817</v>
      </c>
    </row>
    <row r="46" spans="1:6" ht="15.75" customHeight="1">
      <c r="A46" s="49"/>
      <c r="B46" s="14" t="s">
        <v>115</v>
      </c>
      <c r="C46" s="15">
        <v>630</v>
      </c>
      <c r="D46" s="16">
        <v>517</v>
      </c>
      <c r="E46" s="16">
        <v>626</v>
      </c>
      <c r="F46" s="17">
        <f t="shared" si="0"/>
        <v>1143</v>
      </c>
    </row>
    <row r="47" spans="1:6" ht="15.75" customHeight="1">
      <c r="A47" s="49"/>
      <c r="B47" s="10" t="s">
        <v>116</v>
      </c>
      <c r="C47" s="11">
        <v>259</v>
      </c>
      <c r="D47" s="12">
        <v>352</v>
      </c>
      <c r="E47" s="12">
        <v>356</v>
      </c>
      <c r="F47" s="13">
        <f t="shared" si="0"/>
        <v>708</v>
      </c>
    </row>
    <row r="48" spans="1:6" ht="15.75" customHeight="1">
      <c r="A48" s="49"/>
      <c r="B48" s="14" t="s">
        <v>107</v>
      </c>
      <c r="C48" s="15">
        <v>93</v>
      </c>
      <c r="D48" s="16">
        <v>126</v>
      </c>
      <c r="E48" s="16">
        <v>134</v>
      </c>
      <c r="F48" s="17">
        <f t="shared" si="0"/>
        <v>260</v>
      </c>
    </row>
    <row r="49" spans="1:6" ht="15.75" customHeight="1">
      <c r="A49" s="49"/>
      <c r="B49" s="14" t="s">
        <v>117</v>
      </c>
      <c r="C49" s="16">
        <v>754</v>
      </c>
      <c r="D49" s="16">
        <v>969</v>
      </c>
      <c r="E49" s="16">
        <v>1047</v>
      </c>
      <c r="F49" s="17">
        <f t="shared" si="0"/>
        <v>2016</v>
      </c>
    </row>
    <row r="50" spans="1:6" ht="15.75" customHeight="1" thickBot="1">
      <c r="A50" s="50"/>
      <c r="B50" s="32" t="s">
        <v>76</v>
      </c>
      <c r="C50" s="33">
        <f>SUM(C43:C49)</f>
        <v>3291</v>
      </c>
      <c r="D50" s="33">
        <f>SUM(D43:D49)</f>
        <v>3961</v>
      </c>
      <c r="E50" s="33">
        <f>SUM(E43:E49)</f>
        <v>4311</v>
      </c>
      <c r="F50" s="34">
        <f t="shared" si="0"/>
        <v>8272</v>
      </c>
    </row>
    <row r="51" spans="1:6" ht="15.75" customHeight="1" thickBot="1">
      <c r="A51" s="51" t="s">
        <v>118</v>
      </c>
      <c r="B51" s="52"/>
      <c r="C51" s="40">
        <f>SUM(C8,C12,C19,C27,C33,C37,C42,C50)</f>
        <v>21782</v>
      </c>
      <c r="D51" s="41">
        <f>SUM(D8,D12,D19,D27,D33,D37,D42,D50)</f>
        <v>27449</v>
      </c>
      <c r="E51" s="41">
        <f>SUM(E8,E12,E19,E27,E33,E37,E42,E50)</f>
        <v>28344</v>
      </c>
      <c r="F51" s="42">
        <f t="shared" si="0"/>
        <v>55793</v>
      </c>
    </row>
    <row r="52" spans="1:6" ht="15.75" customHeight="1">
      <c r="A52" s="43"/>
      <c r="B52" s="43"/>
      <c r="C52" s="53" t="s">
        <v>126</v>
      </c>
      <c r="D52" s="53"/>
      <c r="E52" s="53"/>
      <c r="F52" s="53"/>
    </row>
    <row r="53" spans="1:6" ht="15.75" customHeight="1">
      <c r="A53" s="54" t="s">
        <v>120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4" t="s">
        <v>121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I47" sqref="I47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45" t="s">
        <v>63</v>
      </c>
      <c r="B1" s="45"/>
      <c r="C1" s="45"/>
      <c r="D1" s="45"/>
      <c r="E1" s="45"/>
      <c r="F1" s="45"/>
    </row>
    <row r="2" spans="1:6" ht="15.75" customHeight="1" thickBot="1">
      <c r="A2" s="2" t="s">
        <v>64</v>
      </c>
      <c r="B2" s="3" t="s">
        <v>65</v>
      </c>
      <c r="C2" s="3" t="s">
        <v>66</v>
      </c>
      <c r="D2" s="4" t="s">
        <v>67</v>
      </c>
      <c r="E2" s="4" t="s">
        <v>68</v>
      </c>
      <c r="F2" s="5" t="s">
        <v>69</v>
      </c>
    </row>
    <row r="3" spans="1:6" ht="15.75" customHeight="1">
      <c r="A3" s="46" t="s">
        <v>70</v>
      </c>
      <c r="B3" s="6" t="s">
        <v>71</v>
      </c>
      <c r="C3" s="7">
        <v>413</v>
      </c>
      <c r="D3" s="8">
        <v>529</v>
      </c>
      <c r="E3" s="8">
        <v>542</v>
      </c>
      <c r="F3" s="9">
        <f aca="true" t="shared" si="0" ref="F3:F51">D3+E3</f>
        <v>1071</v>
      </c>
    </row>
    <row r="4" spans="1:6" ht="15.75" customHeight="1">
      <c r="A4" s="47"/>
      <c r="B4" s="10" t="s">
        <v>72</v>
      </c>
      <c r="C4" s="11">
        <v>246</v>
      </c>
      <c r="D4" s="12">
        <v>325</v>
      </c>
      <c r="E4" s="12">
        <v>321</v>
      </c>
      <c r="F4" s="13">
        <f t="shared" si="0"/>
        <v>646</v>
      </c>
    </row>
    <row r="5" spans="1:6" ht="15.75" customHeight="1">
      <c r="A5" s="47"/>
      <c r="B5" s="14" t="s">
        <v>73</v>
      </c>
      <c r="C5" s="15">
        <v>488</v>
      </c>
      <c r="D5" s="16">
        <v>646</v>
      </c>
      <c r="E5" s="16">
        <v>646</v>
      </c>
      <c r="F5" s="17">
        <f t="shared" si="0"/>
        <v>1292</v>
      </c>
    </row>
    <row r="6" spans="1:6" ht="15.75" customHeight="1">
      <c r="A6" s="47"/>
      <c r="B6" s="14" t="s">
        <v>74</v>
      </c>
      <c r="C6" s="15">
        <v>246</v>
      </c>
      <c r="D6" s="16">
        <v>333</v>
      </c>
      <c r="E6" s="16">
        <v>322</v>
      </c>
      <c r="F6" s="17">
        <f t="shared" si="0"/>
        <v>655</v>
      </c>
    </row>
    <row r="7" spans="1:6" ht="15.75" customHeight="1">
      <c r="A7" s="47"/>
      <c r="B7" s="14" t="s">
        <v>75</v>
      </c>
      <c r="C7" s="15">
        <v>613</v>
      </c>
      <c r="D7" s="16">
        <v>796</v>
      </c>
      <c r="E7" s="16">
        <v>849</v>
      </c>
      <c r="F7" s="17">
        <f t="shared" si="0"/>
        <v>1645</v>
      </c>
    </row>
    <row r="8" spans="1:6" ht="15.75" customHeight="1" thickBot="1">
      <c r="A8" s="48"/>
      <c r="B8" s="18" t="s">
        <v>76</v>
      </c>
      <c r="C8" s="19">
        <f>SUM(C3:C7)</f>
        <v>2006</v>
      </c>
      <c r="D8" s="20">
        <f>SUM(D3:D7)</f>
        <v>2629</v>
      </c>
      <c r="E8" s="20">
        <f>SUM(E3:E7)</f>
        <v>2680</v>
      </c>
      <c r="F8" s="21">
        <f t="shared" si="0"/>
        <v>5309</v>
      </c>
    </row>
    <row r="9" spans="1:10" ht="15.75" customHeight="1">
      <c r="A9" s="46" t="s">
        <v>77</v>
      </c>
      <c r="B9" s="22" t="s">
        <v>78</v>
      </c>
      <c r="C9" s="23">
        <v>233</v>
      </c>
      <c r="D9" s="24">
        <v>306</v>
      </c>
      <c r="E9" s="23">
        <v>339</v>
      </c>
      <c r="F9" s="25">
        <f t="shared" si="0"/>
        <v>645</v>
      </c>
      <c r="J9" s="26"/>
    </row>
    <row r="10" spans="1:6" ht="15.75" customHeight="1">
      <c r="A10" s="47"/>
      <c r="B10" s="14" t="s">
        <v>79</v>
      </c>
      <c r="C10" s="16">
        <v>802</v>
      </c>
      <c r="D10" s="15">
        <v>1032</v>
      </c>
      <c r="E10" s="16">
        <v>1036</v>
      </c>
      <c r="F10" s="17">
        <f t="shared" si="0"/>
        <v>2068</v>
      </c>
    </row>
    <row r="11" spans="1:6" ht="15.75" customHeight="1">
      <c r="A11" s="47"/>
      <c r="B11" s="14" t="s">
        <v>80</v>
      </c>
      <c r="C11" s="16">
        <v>445</v>
      </c>
      <c r="D11" s="15">
        <v>595</v>
      </c>
      <c r="E11" s="16">
        <v>564</v>
      </c>
      <c r="F11" s="17">
        <f t="shared" si="0"/>
        <v>1159</v>
      </c>
    </row>
    <row r="12" spans="1:6" ht="16.5" customHeight="1" thickBot="1">
      <c r="A12" s="48"/>
      <c r="B12" s="18" t="s">
        <v>76</v>
      </c>
      <c r="C12" s="20">
        <f>SUM(C9:C11)</f>
        <v>1480</v>
      </c>
      <c r="D12" s="19">
        <f>SUM(D9:D11)</f>
        <v>1933</v>
      </c>
      <c r="E12" s="20">
        <f>SUM(E9:E11)</f>
        <v>1939</v>
      </c>
      <c r="F12" s="21">
        <f t="shared" si="0"/>
        <v>3872</v>
      </c>
    </row>
    <row r="13" spans="1:6" ht="15.75" customHeight="1">
      <c r="A13" s="46" t="s">
        <v>81</v>
      </c>
      <c r="B13" s="22" t="s">
        <v>82</v>
      </c>
      <c r="C13" s="24">
        <v>7253</v>
      </c>
      <c r="D13" s="24">
        <v>9028</v>
      </c>
      <c r="E13" s="24">
        <v>9218</v>
      </c>
      <c r="F13" s="25">
        <f>D13+E13</f>
        <v>18246</v>
      </c>
    </row>
    <row r="14" spans="1:6" ht="15.75" customHeight="1">
      <c r="A14" s="47"/>
      <c r="B14" s="14" t="s">
        <v>83</v>
      </c>
      <c r="C14" s="15">
        <v>527</v>
      </c>
      <c r="D14" s="15">
        <v>676</v>
      </c>
      <c r="E14" s="15">
        <v>721</v>
      </c>
      <c r="F14" s="17">
        <f t="shared" si="0"/>
        <v>1397</v>
      </c>
    </row>
    <row r="15" spans="1:8" ht="15.75" customHeight="1">
      <c r="A15" s="47"/>
      <c r="B15" s="27" t="s">
        <v>84</v>
      </c>
      <c r="C15" s="11">
        <v>191</v>
      </c>
      <c r="D15" s="12">
        <v>244</v>
      </c>
      <c r="E15" s="12">
        <v>247</v>
      </c>
      <c r="F15" s="13">
        <f t="shared" si="0"/>
        <v>491</v>
      </c>
      <c r="H15" s="26"/>
    </row>
    <row r="16" spans="1:6" ht="15.75" customHeight="1">
      <c r="A16" s="47"/>
      <c r="B16" s="28" t="s">
        <v>85</v>
      </c>
      <c r="C16" s="16">
        <v>116</v>
      </c>
      <c r="D16" s="16">
        <v>152</v>
      </c>
      <c r="E16" s="16">
        <v>155</v>
      </c>
      <c r="F16" s="17">
        <f t="shared" si="0"/>
        <v>307</v>
      </c>
    </row>
    <row r="17" spans="1:6" ht="15.75" customHeight="1">
      <c r="A17" s="47"/>
      <c r="B17" s="29" t="s">
        <v>86</v>
      </c>
      <c r="C17" s="15">
        <v>91</v>
      </c>
      <c r="D17" s="16">
        <v>110</v>
      </c>
      <c r="E17" s="16">
        <v>113</v>
      </c>
      <c r="F17" s="17">
        <f t="shared" si="0"/>
        <v>223</v>
      </c>
    </row>
    <row r="18" spans="1:6" ht="15.75" customHeight="1">
      <c r="A18" s="47"/>
      <c r="B18" s="29" t="s">
        <v>87</v>
      </c>
      <c r="C18" s="15">
        <v>100</v>
      </c>
      <c r="D18" s="16">
        <v>154</v>
      </c>
      <c r="E18" s="16">
        <v>151</v>
      </c>
      <c r="F18" s="17">
        <f t="shared" si="0"/>
        <v>305</v>
      </c>
    </row>
    <row r="19" spans="1:6" ht="15.75" customHeight="1" thickBot="1">
      <c r="A19" s="48"/>
      <c r="B19" s="18" t="s">
        <v>76</v>
      </c>
      <c r="C19" s="19">
        <f>SUM(C13:C18)</f>
        <v>8278</v>
      </c>
      <c r="D19" s="20">
        <f>SUM(D13:D18)</f>
        <v>10364</v>
      </c>
      <c r="E19" s="20">
        <f>SUM(E13:E18)</f>
        <v>10605</v>
      </c>
      <c r="F19" s="21">
        <f t="shared" si="0"/>
        <v>20969</v>
      </c>
    </row>
    <row r="20" spans="1:6" ht="15.75" customHeight="1">
      <c r="A20" s="46" t="s">
        <v>88</v>
      </c>
      <c r="B20" s="22" t="s">
        <v>89</v>
      </c>
      <c r="C20" s="24">
        <v>1578</v>
      </c>
      <c r="D20" s="23">
        <v>1986</v>
      </c>
      <c r="E20" s="23">
        <v>2098</v>
      </c>
      <c r="F20" s="25">
        <f t="shared" si="0"/>
        <v>4084</v>
      </c>
    </row>
    <row r="21" spans="1:6" ht="15.75" customHeight="1">
      <c r="A21" s="47"/>
      <c r="B21" s="14" t="s">
        <v>90</v>
      </c>
      <c r="C21" s="15">
        <v>836</v>
      </c>
      <c r="D21" s="16">
        <v>1019</v>
      </c>
      <c r="E21" s="16">
        <v>1033</v>
      </c>
      <c r="F21" s="17">
        <f t="shared" si="0"/>
        <v>2052</v>
      </c>
    </row>
    <row r="22" spans="1:6" ht="15.75" customHeight="1">
      <c r="A22" s="47"/>
      <c r="B22" s="10" t="s">
        <v>91</v>
      </c>
      <c r="C22" s="11">
        <v>259</v>
      </c>
      <c r="D22" s="12">
        <v>346</v>
      </c>
      <c r="E22" s="12">
        <v>329</v>
      </c>
      <c r="F22" s="13">
        <f t="shared" si="0"/>
        <v>675</v>
      </c>
    </row>
    <row r="23" spans="1:6" ht="15.75" customHeight="1">
      <c r="A23" s="47"/>
      <c r="B23" s="14" t="s">
        <v>92</v>
      </c>
      <c r="C23" s="15">
        <v>183</v>
      </c>
      <c r="D23" s="16">
        <v>222</v>
      </c>
      <c r="E23" s="16">
        <v>236</v>
      </c>
      <c r="F23" s="17">
        <f t="shared" si="0"/>
        <v>458</v>
      </c>
    </row>
    <row r="24" spans="1:6" ht="15.75" customHeight="1">
      <c r="A24" s="47"/>
      <c r="B24" s="30" t="s">
        <v>93</v>
      </c>
      <c r="C24" s="16">
        <v>259</v>
      </c>
      <c r="D24" s="31">
        <v>327</v>
      </c>
      <c r="E24" s="31">
        <v>345</v>
      </c>
      <c r="F24" s="13">
        <f t="shared" si="0"/>
        <v>672</v>
      </c>
    </row>
    <row r="25" spans="1:6" ht="15.75" customHeight="1">
      <c r="A25" s="47"/>
      <c r="B25" s="14" t="s">
        <v>94</v>
      </c>
      <c r="C25" s="15">
        <v>153</v>
      </c>
      <c r="D25" s="16">
        <v>165</v>
      </c>
      <c r="E25" s="16">
        <v>190</v>
      </c>
      <c r="F25" s="17">
        <f t="shared" si="0"/>
        <v>355</v>
      </c>
    </row>
    <row r="26" spans="1:6" ht="15.75" customHeight="1">
      <c r="A26" s="47"/>
      <c r="B26" s="14" t="s">
        <v>95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32" t="s">
        <v>76</v>
      </c>
      <c r="C27" s="33">
        <f>SUM(C20:C26)</f>
        <v>3268</v>
      </c>
      <c r="D27" s="33">
        <f>SUM(D20:D26)</f>
        <v>4065</v>
      </c>
      <c r="E27" s="33">
        <f>SUM(E20:E26)</f>
        <v>4231</v>
      </c>
      <c r="F27" s="34">
        <f t="shared" si="0"/>
        <v>8296</v>
      </c>
    </row>
    <row r="28" spans="1:6" ht="15.75" customHeight="1">
      <c r="A28" s="46" t="s">
        <v>96</v>
      </c>
      <c r="B28" s="22" t="s">
        <v>97</v>
      </c>
      <c r="C28" s="24">
        <v>431</v>
      </c>
      <c r="D28" s="23">
        <v>565</v>
      </c>
      <c r="E28" s="23">
        <v>561</v>
      </c>
      <c r="F28" s="25">
        <f t="shared" si="0"/>
        <v>1126</v>
      </c>
    </row>
    <row r="29" spans="1:6" ht="15.75" customHeight="1">
      <c r="A29" s="47"/>
      <c r="B29" s="14" t="s">
        <v>98</v>
      </c>
      <c r="C29" s="15">
        <v>86</v>
      </c>
      <c r="D29" s="16">
        <v>122</v>
      </c>
      <c r="E29" s="16">
        <v>121</v>
      </c>
      <c r="F29" s="17">
        <f t="shared" si="0"/>
        <v>243</v>
      </c>
    </row>
    <row r="30" spans="1:6" ht="15.75" customHeight="1">
      <c r="A30" s="47"/>
      <c r="B30" s="14" t="s">
        <v>99</v>
      </c>
      <c r="C30" s="15">
        <v>62</v>
      </c>
      <c r="D30" s="16">
        <v>72</v>
      </c>
      <c r="E30" s="16">
        <v>67</v>
      </c>
      <c r="F30" s="17">
        <f t="shared" si="0"/>
        <v>139</v>
      </c>
    </row>
    <row r="31" spans="1:6" ht="15.75" customHeight="1">
      <c r="A31" s="47"/>
      <c r="B31" s="14" t="s">
        <v>100</v>
      </c>
      <c r="C31" s="15">
        <v>111</v>
      </c>
      <c r="D31" s="16">
        <v>138</v>
      </c>
      <c r="E31" s="16">
        <v>140</v>
      </c>
      <c r="F31" s="17">
        <f>D31+E31</f>
        <v>278</v>
      </c>
    </row>
    <row r="32" spans="1:6" ht="15.75" customHeight="1">
      <c r="A32" s="47"/>
      <c r="B32" s="14" t="s">
        <v>101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32" t="s">
        <v>76</v>
      </c>
      <c r="C33" s="35">
        <f>SUM(C28:C32)</f>
        <v>690</v>
      </c>
      <c r="D33" s="33">
        <f>SUM(D28:D32)</f>
        <v>897</v>
      </c>
      <c r="E33" s="33">
        <f>SUM(E28:E32)</f>
        <v>889</v>
      </c>
      <c r="F33" s="34">
        <f t="shared" si="0"/>
        <v>1786</v>
      </c>
    </row>
    <row r="34" spans="1:6" ht="15.75" customHeight="1">
      <c r="A34" s="46" t="s">
        <v>102</v>
      </c>
      <c r="B34" s="36" t="s">
        <v>103</v>
      </c>
      <c r="C34" s="7">
        <v>777</v>
      </c>
      <c r="D34" s="8">
        <v>1000</v>
      </c>
      <c r="E34" s="8">
        <v>992</v>
      </c>
      <c r="F34" s="9">
        <f t="shared" si="0"/>
        <v>1992</v>
      </c>
    </row>
    <row r="35" spans="1:6" ht="15.75" customHeight="1">
      <c r="A35" s="47"/>
      <c r="B35" s="37" t="s">
        <v>104</v>
      </c>
      <c r="C35" s="15">
        <v>692</v>
      </c>
      <c r="D35" s="16">
        <v>909</v>
      </c>
      <c r="E35" s="16">
        <v>946</v>
      </c>
      <c r="F35" s="17">
        <f t="shared" si="0"/>
        <v>1855</v>
      </c>
    </row>
    <row r="36" spans="1:6" ht="15.75" customHeight="1">
      <c r="A36" s="47"/>
      <c r="B36" s="14" t="s">
        <v>105</v>
      </c>
      <c r="C36" s="15">
        <v>403</v>
      </c>
      <c r="D36" s="16">
        <v>520</v>
      </c>
      <c r="E36" s="16">
        <v>508</v>
      </c>
      <c r="F36" s="17">
        <f t="shared" si="0"/>
        <v>1028</v>
      </c>
    </row>
    <row r="37" spans="1:6" ht="15.75" customHeight="1" thickBot="1">
      <c r="A37" s="48"/>
      <c r="B37" s="18" t="s">
        <v>76</v>
      </c>
      <c r="C37" s="19">
        <f>SUM(C34:C36)</f>
        <v>1872</v>
      </c>
      <c r="D37" s="20">
        <f>SUM(D34:D36)</f>
        <v>2429</v>
      </c>
      <c r="E37" s="20">
        <f>SUM(E34:E36)</f>
        <v>2446</v>
      </c>
      <c r="F37" s="21">
        <f t="shared" si="0"/>
        <v>4875</v>
      </c>
    </row>
    <row r="38" spans="1:6" ht="15.75" customHeight="1">
      <c r="A38" s="46" t="s">
        <v>106</v>
      </c>
      <c r="B38" s="36" t="s">
        <v>107</v>
      </c>
      <c r="C38" s="8">
        <v>67</v>
      </c>
      <c r="D38" s="8">
        <v>100</v>
      </c>
      <c r="E38" s="8">
        <v>106</v>
      </c>
      <c r="F38" s="9">
        <f t="shared" si="0"/>
        <v>206</v>
      </c>
    </row>
    <row r="39" spans="1:6" ht="15.75" customHeight="1">
      <c r="A39" s="47"/>
      <c r="B39" s="38" t="s">
        <v>108</v>
      </c>
      <c r="C39" s="39">
        <v>406</v>
      </c>
      <c r="D39" s="39">
        <v>514</v>
      </c>
      <c r="E39" s="39">
        <v>539</v>
      </c>
      <c r="F39" s="13">
        <f t="shared" si="0"/>
        <v>1053</v>
      </c>
    </row>
    <row r="40" spans="1:6" ht="15.75" customHeight="1">
      <c r="A40" s="47"/>
      <c r="B40" s="14" t="s">
        <v>109</v>
      </c>
      <c r="C40" s="15">
        <v>113</v>
      </c>
      <c r="D40" s="16">
        <v>156</v>
      </c>
      <c r="E40" s="16">
        <v>149</v>
      </c>
      <c r="F40" s="17">
        <f t="shared" si="0"/>
        <v>305</v>
      </c>
    </row>
    <row r="41" spans="1:6" ht="15.75" customHeight="1">
      <c r="A41" s="47"/>
      <c r="B41" s="14" t="s">
        <v>110</v>
      </c>
      <c r="C41" s="15">
        <v>337</v>
      </c>
      <c r="D41" s="16">
        <v>409</v>
      </c>
      <c r="E41" s="16">
        <v>445</v>
      </c>
      <c r="F41" s="17">
        <f t="shared" si="0"/>
        <v>854</v>
      </c>
    </row>
    <row r="42" spans="1:6" ht="15.75" customHeight="1" thickBot="1">
      <c r="A42" s="48"/>
      <c r="B42" s="32" t="s">
        <v>76</v>
      </c>
      <c r="C42" s="35">
        <f>SUM(C38:C41)</f>
        <v>923</v>
      </c>
      <c r="D42" s="33">
        <f>SUM(D38:D41)</f>
        <v>1179</v>
      </c>
      <c r="E42" s="33">
        <f>SUM(E38:E41)</f>
        <v>1239</v>
      </c>
      <c r="F42" s="34">
        <f t="shared" si="0"/>
        <v>2418</v>
      </c>
    </row>
    <row r="43" spans="1:6" ht="15.75" customHeight="1">
      <c r="A43" s="46" t="s">
        <v>111</v>
      </c>
      <c r="B43" s="22" t="s">
        <v>112</v>
      </c>
      <c r="C43" s="24">
        <v>178</v>
      </c>
      <c r="D43" s="23">
        <v>232</v>
      </c>
      <c r="E43" s="23">
        <v>269</v>
      </c>
      <c r="F43" s="25">
        <f t="shared" si="0"/>
        <v>501</v>
      </c>
    </row>
    <row r="44" spans="1:6" ht="15.75" customHeight="1">
      <c r="A44" s="49"/>
      <c r="B44" s="14" t="s">
        <v>113</v>
      </c>
      <c r="C44" s="15">
        <v>304</v>
      </c>
      <c r="D44" s="16">
        <v>403</v>
      </c>
      <c r="E44" s="16">
        <v>421</v>
      </c>
      <c r="F44" s="17">
        <f t="shared" si="0"/>
        <v>824</v>
      </c>
    </row>
    <row r="45" spans="1:6" ht="15.75" customHeight="1">
      <c r="A45" s="49"/>
      <c r="B45" s="10" t="s">
        <v>114</v>
      </c>
      <c r="C45" s="11">
        <v>1075</v>
      </c>
      <c r="D45" s="12">
        <v>1368</v>
      </c>
      <c r="E45" s="12">
        <v>1456</v>
      </c>
      <c r="F45" s="13">
        <f t="shared" si="0"/>
        <v>2824</v>
      </c>
    </row>
    <row r="46" spans="1:6" ht="15.75" customHeight="1">
      <c r="A46" s="49"/>
      <c r="B46" s="14" t="s">
        <v>115</v>
      </c>
      <c r="C46" s="15">
        <v>632</v>
      </c>
      <c r="D46" s="16">
        <v>520</v>
      </c>
      <c r="E46" s="16">
        <v>628</v>
      </c>
      <c r="F46" s="17">
        <f t="shared" si="0"/>
        <v>1148</v>
      </c>
    </row>
    <row r="47" spans="1:6" ht="15.75" customHeight="1">
      <c r="A47" s="49"/>
      <c r="B47" s="10" t="s">
        <v>116</v>
      </c>
      <c r="C47" s="11">
        <v>259</v>
      </c>
      <c r="D47" s="12">
        <v>352</v>
      </c>
      <c r="E47" s="12">
        <v>357</v>
      </c>
      <c r="F47" s="13">
        <f t="shared" si="0"/>
        <v>709</v>
      </c>
    </row>
    <row r="48" spans="1:6" ht="15.75" customHeight="1">
      <c r="A48" s="49"/>
      <c r="B48" s="14" t="s">
        <v>107</v>
      </c>
      <c r="C48" s="15">
        <v>93</v>
      </c>
      <c r="D48" s="16">
        <v>125</v>
      </c>
      <c r="E48" s="16">
        <v>134</v>
      </c>
      <c r="F48" s="17">
        <f t="shared" si="0"/>
        <v>259</v>
      </c>
    </row>
    <row r="49" spans="1:6" ht="15.75" customHeight="1">
      <c r="A49" s="49"/>
      <c r="B49" s="14" t="s">
        <v>117</v>
      </c>
      <c r="C49" s="16">
        <v>755</v>
      </c>
      <c r="D49" s="16">
        <v>963</v>
      </c>
      <c r="E49" s="16">
        <v>1044</v>
      </c>
      <c r="F49" s="17">
        <f t="shared" si="0"/>
        <v>2007</v>
      </c>
    </row>
    <row r="50" spans="1:6" ht="15.75" customHeight="1" thickBot="1">
      <c r="A50" s="50"/>
      <c r="B50" s="32" t="s">
        <v>76</v>
      </c>
      <c r="C50" s="33">
        <f>SUM(C43:C49)</f>
        <v>3296</v>
      </c>
      <c r="D50" s="33">
        <f>SUM(D43:D49)</f>
        <v>3963</v>
      </c>
      <c r="E50" s="33">
        <f>SUM(E43:E49)</f>
        <v>4309</v>
      </c>
      <c r="F50" s="34">
        <f t="shared" si="0"/>
        <v>8272</v>
      </c>
    </row>
    <row r="51" spans="1:6" ht="15.75" customHeight="1" thickBot="1">
      <c r="A51" s="51" t="s">
        <v>118</v>
      </c>
      <c r="B51" s="52"/>
      <c r="C51" s="40">
        <f>SUM(C8,C12,C19,C27,C33,C37,C42,C50)</f>
        <v>21813</v>
      </c>
      <c r="D51" s="41">
        <f>SUM(D8,D12,D19,D27,D33,D37,D42,D50)</f>
        <v>27459</v>
      </c>
      <c r="E51" s="41">
        <f>SUM(E8,E12,E19,E27,E33,E37,E42,E50)</f>
        <v>28338</v>
      </c>
      <c r="F51" s="42">
        <f t="shared" si="0"/>
        <v>55797</v>
      </c>
    </row>
    <row r="52" spans="1:6" ht="15.75" customHeight="1">
      <c r="A52" s="43"/>
      <c r="B52" s="43"/>
      <c r="C52" s="53" t="s">
        <v>127</v>
      </c>
      <c r="D52" s="53"/>
      <c r="E52" s="53"/>
      <c r="F52" s="53"/>
    </row>
    <row r="53" spans="1:6" ht="15.75" customHeight="1">
      <c r="A53" s="54" t="s">
        <v>120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4" t="s">
        <v>121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411</v>
      </c>
      <c r="D3" s="8">
        <v>537</v>
      </c>
      <c r="E3" s="8">
        <v>545</v>
      </c>
      <c r="F3" s="9">
        <f aca="true" t="shared" si="0" ref="F3:F51">D3+E3</f>
        <v>1082</v>
      </c>
    </row>
    <row r="4" spans="1:6" ht="15.75" customHeight="1">
      <c r="A4" s="47"/>
      <c r="B4" s="10" t="s">
        <v>9</v>
      </c>
      <c r="C4" s="11">
        <v>239</v>
      </c>
      <c r="D4" s="12">
        <v>327</v>
      </c>
      <c r="E4" s="12">
        <v>328</v>
      </c>
      <c r="F4" s="13">
        <f t="shared" si="0"/>
        <v>655</v>
      </c>
    </row>
    <row r="5" spans="1:6" ht="15.75" customHeight="1">
      <c r="A5" s="47"/>
      <c r="B5" s="14" t="s">
        <v>10</v>
      </c>
      <c r="C5" s="15">
        <v>483</v>
      </c>
      <c r="D5" s="16">
        <v>641</v>
      </c>
      <c r="E5" s="16">
        <v>653</v>
      </c>
      <c r="F5" s="17">
        <f t="shared" si="0"/>
        <v>1294</v>
      </c>
    </row>
    <row r="6" spans="1:6" ht="15.75" customHeight="1">
      <c r="A6" s="47"/>
      <c r="B6" s="14" t="s">
        <v>11</v>
      </c>
      <c r="C6" s="15">
        <v>245</v>
      </c>
      <c r="D6" s="16">
        <v>335</v>
      </c>
      <c r="E6" s="16">
        <v>323</v>
      </c>
      <c r="F6" s="17">
        <f t="shared" si="0"/>
        <v>658</v>
      </c>
    </row>
    <row r="7" spans="1:6" ht="15.75" customHeight="1">
      <c r="A7" s="47"/>
      <c r="B7" s="14" t="s">
        <v>12</v>
      </c>
      <c r="C7" s="15">
        <v>612</v>
      </c>
      <c r="D7" s="16">
        <v>786</v>
      </c>
      <c r="E7" s="16">
        <v>844</v>
      </c>
      <c r="F7" s="17">
        <f t="shared" si="0"/>
        <v>1630</v>
      </c>
    </row>
    <row r="8" spans="1:6" ht="15.75" customHeight="1" thickBot="1">
      <c r="A8" s="48"/>
      <c r="B8" s="18" t="s">
        <v>13</v>
      </c>
      <c r="C8" s="19">
        <f>SUM(C3:C7)</f>
        <v>1990</v>
      </c>
      <c r="D8" s="20">
        <f>SUM(D3:D7)</f>
        <v>2626</v>
      </c>
      <c r="E8" s="20">
        <f>SUM(E3:E7)</f>
        <v>2693</v>
      </c>
      <c r="F8" s="21">
        <f t="shared" si="0"/>
        <v>5319</v>
      </c>
    </row>
    <row r="9" spans="1:10" ht="15.75" customHeight="1">
      <c r="A9" s="46" t="s">
        <v>14</v>
      </c>
      <c r="B9" s="22" t="s">
        <v>15</v>
      </c>
      <c r="C9" s="23">
        <v>230</v>
      </c>
      <c r="D9" s="24">
        <v>308</v>
      </c>
      <c r="E9" s="23">
        <v>340</v>
      </c>
      <c r="F9" s="25">
        <f t="shared" si="0"/>
        <v>648</v>
      </c>
      <c r="J9" s="26"/>
    </row>
    <row r="10" spans="1:6" ht="15.75" customHeight="1">
      <c r="A10" s="47"/>
      <c r="B10" s="14" t="s">
        <v>16</v>
      </c>
      <c r="C10" s="16">
        <v>792</v>
      </c>
      <c r="D10" s="15">
        <v>1038</v>
      </c>
      <c r="E10" s="16">
        <v>1036</v>
      </c>
      <c r="F10" s="17">
        <f t="shared" si="0"/>
        <v>2074</v>
      </c>
    </row>
    <row r="11" spans="1:6" ht="15.75" customHeight="1">
      <c r="A11" s="47"/>
      <c r="B11" s="14" t="s">
        <v>17</v>
      </c>
      <c r="C11" s="16">
        <v>443</v>
      </c>
      <c r="D11" s="15">
        <v>609</v>
      </c>
      <c r="E11" s="16">
        <v>573</v>
      </c>
      <c r="F11" s="17">
        <f t="shared" si="0"/>
        <v>1182</v>
      </c>
    </row>
    <row r="12" spans="1:6" ht="16.5" customHeight="1" thickBot="1">
      <c r="A12" s="48"/>
      <c r="B12" s="18" t="s">
        <v>13</v>
      </c>
      <c r="C12" s="20">
        <f>SUM(C9:C11)</f>
        <v>1465</v>
      </c>
      <c r="D12" s="19">
        <f>SUM(D9:D11)</f>
        <v>1955</v>
      </c>
      <c r="E12" s="20">
        <f>SUM(E9:E11)</f>
        <v>1949</v>
      </c>
      <c r="F12" s="21">
        <f t="shared" si="0"/>
        <v>3904</v>
      </c>
    </row>
    <row r="13" spans="1:6" ht="15.75" customHeight="1">
      <c r="A13" s="46" t="s">
        <v>18</v>
      </c>
      <c r="B13" s="22" t="s">
        <v>19</v>
      </c>
      <c r="C13" s="24">
        <v>7207</v>
      </c>
      <c r="D13" s="24">
        <v>8996</v>
      </c>
      <c r="E13" s="24">
        <v>9202</v>
      </c>
      <c r="F13" s="25">
        <f>D13+E13</f>
        <v>18198</v>
      </c>
    </row>
    <row r="14" spans="1:6" ht="15.75" customHeight="1">
      <c r="A14" s="47"/>
      <c r="B14" s="14" t="s">
        <v>20</v>
      </c>
      <c r="C14" s="15">
        <v>519</v>
      </c>
      <c r="D14" s="15">
        <v>689</v>
      </c>
      <c r="E14" s="15">
        <v>716</v>
      </c>
      <c r="F14" s="17">
        <f t="shared" si="0"/>
        <v>1405</v>
      </c>
    </row>
    <row r="15" spans="1:8" ht="15.75" customHeight="1">
      <c r="A15" s="47"/>
      <c r="B15" s="27" t="s">
        <v>21</v>
      </c>
      <c r="C15" s="11">
        <v>193</v>
      </c>
      <c r="D15" s="12">
        <v>248</v>
      </c>
      <c r="E15" s="12">
        <v>247</v>
      </c>
      <c r="F15" s="13">
        <f t="shared" si="0"/>
        <v>495</v>
      </c>
      <c r="H15" s="26"/>
    </row>
    <row r="16" spans="1:6" ht="15.75" customHeight="1">
      <c r="A16" s="47"/>
      <c r="B16" s="28" t="s">
        <v>22</v>
      </c>
      <c r="C16" s="16">
        <v>116</v>
      </c>
      <c r="D16" s="16">
        <v>150</v>
      </c>
      <c r="E16" s="16">
        <v>155</v>
      </c>
      <c r="F16" s="17">
        <f t="shared" si="0"/>
        <v>305</v>
      </c>
    </row>
    <row r="17" spans="1:6" ht="15.75" customHeight="1">
      <c r="A17" s="47"/>
      <c r="B17" s="29" t="s">
        <v>23</v>
      </c>
      <c r="C17" s="15">
        <v>92</v>
      </c>
      <c r="D17" s="16">
        <v>109</v>
      </c>
      <c r="E17" s="16">
        <v>108</v>
      </c>
      <c r="F17" s="17">
        <f t="shared" si="0"/>
        <v>217</v>
      </c>
    </row>
    <row r="18" spans="1:6" ht="15.75" customHeight="1">
      <c r="A18" s="47"/>
      <c r="B18" s="29" t="s">
        <v>24</v>
      </c>
      <c r="C18" s="15">
        <v>99</v>
      </c>
      <c r="D18" s="16">
        <v>150</v>
      </c>
      <c r="E18" s="16">
        <v>143</v>
      </c>
      <c r="F18" s="17">
        <f t="shared" si="0"/>
        <v>293</v>
      </c>
    </row>
    <row r="19" spans="1:6" ht="15.75" customHeight="1" thickBot="1">
      <c r="A19" s="48"/>
      <c r="B19" s="18" t="s">
        <v>13</v>
      </c>
      <c r="C19" s="19">
        <f>SUM(C13:C18)</f>
        <v>8226</v>
      </c>
      <c r="D19" s="20">
        <f>SUM(D13:D18)</f>
        <v>10342</v>
      </c>
      <c r="E19" s="20">
        <f>SUM(E13:E18)</f>
        <v>10571</v>
      </c>
      <c r="F19" s="21">
        <f t="shared" si="0"/>
        <v>20913</v>
      </c>
    </row>
    <row r="20" spans="1:6" ht="15.75" customHeight="1">
      <c r="A20" s="46" t="s">
        <v>25</v>
      </c>
      <c r="B20" s="22" t="s">
        <v>26</v>
      </c>
      <c r="C20" s="24">
        <v>1564</v>
      </c>
      <c r="D20" s="23">
        <v>1982</v>
      </c>
      <c r="E20" s="23">
        <v>2106</v>
      </c>
      <c r="F20" s="25">
        <f t="shared" si="0"/>
        <v>4088</v>
      </c>
    </row>
    <row r="21" spans="1:6" ht="15.75" customHeight="1">
      <c r="A21" s="47"/>
      <c r="B21" s="14" t="s">
        <v>27</v>
      </c>
      <c r="C21" s="15">
        <v>839</v>
      </c>
      <c r="D21" s="16">
        <v>1026</v>
      </c>
      <c r="E21" s="16">
        <v>1034</v>
      </c>
      <c r="F21" s="17">
        <f t="shared" si="0"/>
        <v>2060</v>
      </c>
    </row>
    <row r="22" spans="1:6" ht="15.75" customHeight="1">
      <c r="A22" s="47"/>
      <c r="B22" s="10" t="s">
        <v>28</v>
      </c>
      <c r="C22" s="11">
        <v>260</v>
      </c>
      <c r="D22" s="12">
        <v>343</v>
      </c>
      <c r="E22" s="12">
        <v>329</v>
      </c>
      <c r="F22" s="13">
        <f t="shared" si="0"/>
        <v>672</v>
      </c>
    </row>
    <row r="23" spans="1:6" ht="15.75" customHeight="1">
      <c r="A23" s="47"/>
      <c r="B23" s="14" t="s">
        <v>29</v>
      </c>
      <c r="C23" s="15">
        <v>181</v>
      </c>
      <c r="D23" s="16">
        <v>226</v>
      </c>
      <c r="E23" s="16">
        <v>237</v>
      </c>
      <c r="F23" s="17">
        <f t="shared" si="0"/>
        <v>463</v>
      </c>
    </row>
    <row r="24" spans="1:6" ht="15.75" customHeight="1">
      <c r="A24" s="47"/>
      <c r="B24" s="30" t="s">
        <v>30</v>
      </c>
      <c r="C24" s="16">
        <v>258</v>
      </c>
      <c r="D24" s="31">
        <v>325</v>
      </c>
      <c r="E24" s="31">
        <v>353</v>
      </c>
      <c r="F24" s="13">
        <f t="shared" si="0"/>
        <v>678</v>
      </c>
    </row>
    <row r="25" spans="1:6" ht="15.75" customHeight="1">
      <c r="A25" s="47"/>
      <c r="B25" s="14" t="s">
        <v>31</v>
      </c>
      <c r="C25" s="15">
        <v>158</v>
      </c>
      <c r="D25" s="16">
        <v>175</v>
      </c>
      <c r="E25" s="16">
        <v>192</v>
      </c>
      <c r="F25" s="17">
        <f t="shared" si="0"/>
        <v>367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32" t="s">
        <v>13</v>
      </c>
      <c r="C27" s="33">
        <f>SUM(C20:C26)</f>
        <v>3260</v>
      </c>
      <c r="D27" s="33">
        <f>SUM(D20:D26)</f>
        <v>4077</v>
      </c>
      <c r="E27" s="33">
        <f>SUM(E20:E26)</f>
        <v>4251</v>
      </c>
      <c r="F27" s="34">
        <f t="shared" si="0"/>
        <v>8328</v>
      </c>
    </row>
    <row r="28" spans="1:6" ht="15.75" customHeight="1">
      <c r="A28" s="46" t="s">
        <v>33</v>
      </c>
      <c r="B28" s="22" t="s">
        <v>34</v>
      </c>
      <c r="C28" s="24">
        <v>433</v>
      </c>
      <c r="D28" s="23">
        <v>580</v>
      </c>
      <c r="E28" s="23">
        <v>577</v>
      </c>
      <c r="F28" s="25">
        <f t="shared" si="0"/>
        <v>1157</v>
      </c>
    </row>
    <row r="29" spans="1:6" ht="15.75" customHeight="1">
      <c r="A29" s="47"/>
      <c r="B29" s="14" t="s">
        <v>35</v>
      </c>
      <c r="C29" s="15">
        <v>84</v>
      </c>
      <c r="D29" s="16">
        <v>122</v>
      </c>
      <c r="E29" s="16">
        <v>123</v>
      </c>
      <c r="F29" s="17">
        <f t="shared" si="0"/>
        <v>245</v>
      </c>
    </row>
    <row r="30" spans="1:6" ht="15.75" customHeight="1">
      <c r="A30" s="47"/>
      <c r="B30" s="14" t="s">
        <v>36</v>
      </c>
      <c r="C30" s="15">
        <v>62</v>
      </c>
      <c r="D30" s="16">
        <v>73</v>
      </c>
      <c r="E30" s="16">
        <v>68</v>
      </c>
      <c r="F30" s="17">
        <f t="shared" si="0"/>
        <v>141</v>
      </c>
    </row>
    <row r="31" spans="1:6" ht="15.75" customHeight="1">
      <c r="A31" s="47"/>
      <c r="B31" s="14" t="s">
        <v>37</v>
      </c>
      <c r="C31" s="15">
        <v>113</v>
      </c>
      <c r="D31" s="16">
        <v>144</v>
      </c>
      <c r="E31" s="16">
        <v>144</v>
      </c>
      <c r="F31" s="17">
        <f>D31+E31</f>
        <v>288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32" t="s">
        <v>13</v>
      </c>
      <c r="C33" s="35">
        <f>SUM(C28:C32)</f>
        <v>692</v>
      </c>
      <c r="D33" s="33">
        <f>SUM(D28:D32)</f>
        <v>919</v>
      </c>
      <c r="E33" s="33">
        <f>SUM(E28:E32)</f>
        <v>912</v>
      </c>
      <c r="F33" s="34">
        <f t="shared" si="0"/>
        <v>1831</v>
      </c>
    </row>
    <row r="34" spans="1:6" ht="15.75" customHeight="1">
      <c r="A34" s="46" t="s">
        <v>39</v>
      </c>
      <c r="B34" s="36" t="s">
        <v>40</v>
      </c>
      <c r="C34" s="7">
        <v>765</v>
      </c>
      <c r="D34" s="8">
        <v>1002</v>
      </c>
      <c r="E34" s="8">
        <v>990</v>
      </c>
      <c r="F34" s="9">
        <f t="shared" si="0"/>
        <v>1992</v>
      </c>
    </row>
    <row r="35" spans="1:6" ht="15.75" customHeight="1">
      <c r="A35" s="47"/>
      <c r="B35" s="37" t="s">
        <v>41</v>
      </c>
      <c r="C35" s="15">
        <v>684</v>
      </c>
      <c r="D35" s="16">
        <v>909</v>
      </c>
      <c r="E35" s="16">
        <v>961</v>
      </c>
      <c r="F35" s="17">
        <f t="shared" si="0"/>
        <v>1870</v>
      </c>
    </row>
    <row r="36" spans="1:6" ht="15.75" customHeight="1">
      <c r="A36" s="47"/>
      <c r="B36" s="14" t="s">
        <v>42</v>
      </c>
      <c r="C36" s="15">
        <v>394</v>
      </c>
      <c r="D36" s="16">
        <v>507</v>
      </c>
      <c r="E36" s="16">
        <v>505</v>
      </c>
      <c r="F36" s="17">
        <f t="shared" si="0"/>
        <v>1012</v>
      </c>
    </row>
    <row r="37" spans="1:6" ht="15.75" customHeight="1" thickBot="1">
      <c r="A37" s="48"/>
      <c r="B37" s="18" t="s">
        <v>13</v>
      </c>
      <c r="C37" s="19">
        <f>SUM(C34:C36)</f>
        <v>1843</v>
      </c>
      <c r="D37" s="20">
        <f>SUM(D34:D36)</f>
        <v>2418</v>
      </c>
      <c r="E37" s="20">
        <f>SUM(E34:E36)</f>
        <v>2456</v>
      </c>
      <c r="F37" s="21">
        <f t="shared" si="0"/>
        <v>4874</v>
      </c>
    </row>
    <row r="38" spans="1:6" ht="15.75" customHeight="1">
      <c r="A38" s="46" t="s">
        <v>43</v>
      </c>
      <c r="B38" s="36" t="s">
        <v>44</v>
      </c>
      <c r="C38" s="8">
        <v>67</v>
      </c>
      <c r="D38" s="8">
        <v>100</v>
      </c>
      <c r="E38" s="8">
        <v>105</v>
      </c>
      <c r="F38" s="9">
        <f t="shared" si="0"/>
        <v>205</v>
      </c>
    </row>
    <row r="39" spans="1:6" ht="15.75" customHeight="1">
      <c r="A39" s="47"/>
      <c r="B39" s="38" t="s">
        <v>45</v>
      </c>
      <c r="C39" s="39">
        <v>397</v>
      </c>
      <c r="D39" s="39">
        <v>520</v>
      </c>
      <c r="E39" s="39">
        <v>539</v>
      </c>
      <c r="F39" s="13">
        <f t="shared" si="0"/>
        <v>1059</v>
      </c>
    </row>
    <row r="40" spans="1:6" ht="15.75" customHeight="1">
      <c r="A40" s="47"/>
      <c r="B40" s="14" t="s">
        <v>46</v>
      </c>
      <c r="C40" s="15">
        <v>112</v>
      </c>
      <c r="D40" s="16">
        <v>158</v>
      </c>
      <c r="E40" s="16">
        <v>154</v>
      </c>
      <c r="F40" s="17">
        <f t="shared" si="0"/>
        <v>312</v>
      </c>
    </row>
    <row r="41" spans="1:6" ht="15.75" customHeight="1">
      <c r="A41" s="47"/>
      <c r="B41" s="14" t="s">
        <v>47</v>
      </c>
      <c r="C41" s="15">
        <v>333</v>
      </c>
      <c r="D41" s="16">
        <v>415</v>
      </c>
      <c r="E41" s="16">
        <v>444</v>
      </c>
      <c r="F41" s="17">
        <f t="shared" si="0"/>
        <v>859</v>
      </c>
    </row>
    <row r="42" spans="1:6" ht="15.75" customHeight="1" thickBot="1">
      <c r="A42" s="48"/>
      <c r="B42" s="32" t="s">
        <v>13</v>
      </c>
      <c r="C42" s="35">
        <f>SUM(C38:C41)</f>
        <v>909</v>
      </c>
      <c r="D42" s="33">
        <f>SUM(D38:D41)</f>
        <v>1193</v>
      </c>
      <c r="E42" s="33">
        <f>SUM(E38:E41)</f>
        <v>1242</v>
      </c>
      <c r="F42" s="34">
        <f t="shared" si="0"/>
        <v>2435</v>
      </c>
    </row>
    <row r="43" spans="1:6" ht="15.75" customHeight="1">
      <c r="A43" s="46" t="s">
        <v>48</v>
      </c>
      <c r="B43" s="22" t="s">
        <v>49</v>
      </c>
      <c r="C43" s="24">
        <v>180</v>
      </c>
      <c r="D43" s="23">
        <v>240</v>
      </c>
      <c r="E43" s="23">
        <v>280</v>
      </c>
      <c r="F43" s="25">
        <f t="shared" si="0"/>
        <v>520</v>
      </c>
    </row>
    <row r="44" spans="1:6" ht="15.75" customHeight="1">
      <c r="A44" s="49"/>
      <c r="B44" s="14" t="s">
        <v>50</v>
      </c>
      <c r="C44" s="15">
        <v>301</v>
      </c>
      <c r="D44" s="16">
        <v>401</v>
      </c>
      <c r="E44" s="16">
        <v>429</v>
      </c>
      <c r="F44" s="17">
        <f t="shared" si="0"/>
        <v>830</v>
      </c>
    </row>
    <row r="45" spans="1:6" ht="15.75" customHeight="1">
      <c r="A45" s="49"/>
      <c r="B45" s="10" t="s">
        <v>51</v>
      </c>
      <c r="C45" s="11">
        <v>1064</v>
      </c>
      <c r="D45" s="12">
        <v>1364</v>
      </c>
      <c r="E45" s="12">
        <v>1459</v>
      </c>
      <c r="F45" s="13">
        <f t="shared" si="0"/>
        <v>2823</v>
      </c>
    </row>
    <row r="46" spans="1:6" ht="15.75" customHeight="1">
      <c r="A46" s="49"/>
      <c r="B46" s="14" t="s">
        <v>52</v>
      </c>
      <c r="C46" s="15">
        <v>631</v>
      </c>
      <c r="D46" s="16">
        <v>512</v>
      </c>
      <c r="E46" s="16">
        <v>640</v>
      </c>
      <c r="F46" s="17">
        <f t="shared" si="0"/>
        <v>1152</v>
      </c>
    </row>
    <row r="47" spans="1:6" ht="15.75" customHeight="1">
      <c r="A47" s="49"/>
      <c r="B47" s="10" t="s">
        <v>53</v>
      </c>
      <c r="C47" s="11">
        <v>261</v>
      </c>
      <c r="D47" s="12">
        <v>358</v>
      </c>
      <c r="E47" s="12">
        <v>357</v>
      </c>
      <c r="F47" s="13">
        <f t="shared" si="0"/>
        <v>715</v>
      </c>
    </row>
    <row r="48" spans="1:6" ht="15.75" customHeight="1">
      <c r="A48" s="49"/>
      <c r="B48" s="14" t="s">
        <v>44</v>
      </c>
      <c r="C48" s="15">
        <v>92</v>
      </c>
      <c r="D48" s="16">
        <v>125</v>
      </c>
      <c r="E48" s="16">
        <v>137</v>
      </c>
      <c r="F48" s="17">
        <f t="shared" si="0"/>
        <v>262</v>
      </c>
    </row>
    <row r="49" spans="1:6" ht="15.75" customHeight="1">
      <c r="A49" s="49"/>
      <c r="B49" s="14" t="s">
        <v>54</v>
      </c>
      <c r="C49" s="16">
        <v>753</v>
      </c>
      <c r="D49" s="16">
        <v>989</v>
      </c>
      <c r="E49" s="16">
        <v>1061</v>
      </c>
      <c r="F49" s="17">
        <f t="shared" si="0"/>
        <v>2050</v>
      </c>
    </row>
    <row r="50" spans="1:6" ht="15.75" customHeight="1" thickBot="1">
      <c r="A50" s="50"/>
      <c r="B50" s="32" t="s">
        <v>13</v>
      </c>
      <c r="C50" s="33">
        <f>SUM(C43:C49)</f>
        <v>3282</v>
      </c>
      <c r="D50" s="33">
        <f>SUM(D43:D49)</f>
        <v>3989</v>
      </c>
      <c r="E50" s="33">
        <f>SUM(E43:E49)</f>
        <v>4363</v>
      </c>
      <c r="F50" s="34">
        <f t="shared" si="0"/>
        <v>8352</v>
      </c>
    </row>
    <row r="51" spans="1:6" ht="15.75" customHeight="1" thickBot="1">
      <c r="A51" s="51" t="s">
        <v>55</v>
      </c>
      <c r="B51" s="52"/>
      <c r="C51" s="40">
        <f>SUM(C8,C12,C19,C27,C33,C37,C42,C50)</f>
        <v>21667</v>
      </c>
      <c r="D51" s="41">
        <f>SUM(D8,D12,D19,D27,D33,D37,D42,D50)</f>
        <v>27519</v>
      </c>
      <c r="E51" s="41">
        <f>SUM(E8,E12,E19,E27,E33,E37,E42,E50)</f>
        <v>28437</v>
      </c>
      <c r="F51" s="42">
        <f t="shared" si="0"/>
        <v>55956</v>
      </c>
    </row>
    <row r="52" spans="1:6" ht="15.75" customHeight="1">
      <c r="A52" s="43"/>
      <c r="B52" s="43"/>
      <c r="C52" s="53" t="s">
        <v>59</v>
      </c>
      <c r="D52" s="53"/>
      <c r="E52" s="53"/>
      <c r="F52" s="53"/>
    </row>
    <row r="53" spans="1:6" ht="15.75" customHeight="1">
      <c r="A53" s="54" t="s">
        <v>56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4" t="s">
        <v>57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37">
      <selection activeCell="C52" sqref="C52:F52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411</v>
      </c>
      <c r="D3" s="8">
        <v>536</v>
      </c>
      <c r="E3" s="8">
        <v>547</v>
      </c>
      <c r="F3" s="9">
        <f aca="true" t="shared" si="0" ref="F3:F51">D3+E3</f>
        <v>1083</v>
      </c>
    </row>
    <row r="4" spans="1:6" ht="15.75" customHeight="1">
      <c r="A4" s="47"/>
      <c r="B4" s="10" t="s">
        <v>9</v>
      </c>
      <c r="C4" s="11">
        <v>239</v>
      </c>
      <c r="D4" s="12">
        <v>327</v>
      </c>
      <c r="E4" s="12">
        <v>326</v>
      </c>
      <c r="F4" s="13">
        <f t="shared" si="0"/>
        <v>653</v>
      </c>
    </row>
    <row r="5" spans="1:6" ht="15.75" customHeight="1">
      <c r="A5" s="47"/>
      <c r="B5" s="14" t="s">
        <v>10</v>
      </c>
      <c r="C5" s="15">
        <v>482</v>
      </c>
      <c r="D5" s="16">
        <v>639</v>
      </c>
      <c r="E5" s="16">
        <v>650</v>
      </c>
      <c r="F5" s="17">
        <f t="shared" si="0"/>
        <v>1289</v>
      </c>
    </row>
    <row r="6" spans="1:6" ht="15.75" customHeight="1">
      <c r="A6" s="47"/>
      <c r="B6" s="14" t="s">
        <v>11</v>
      </c>
      <c r="C6" s="15">
        <v>245</v>
      </c>
      <c r="D6" s="16">
        <v>337</v>
      </c>
      <c r="E6" s="16">
        <v>324</v>
      </c>
      <c r="F6" s="17">
        <f t="shared" si="0"/>
        <v>661</v>
      </c>
    </row>
    <row r="7" spans="1:6" ht="15.75" customHeight="1">
      <c r="A7" s="47"/>
      <c r="B7" s="14" t="s">
        <v>12</v>
      </c>
      <c r="C7" s="15">
        <v>612</v>
      </c>
      <c r="D7" s="16">
        <v>786</v>
      </c>
      <c r="E7" s="16">
        <v>846</v>
      </c>
      <c r="F7" s="17">
        <f t="shared" si="0"/>
        <v>1632</v>
      </c>
    </row>
    <row r="8" spans="1:6" ht="15.75" customHeight="1" thickBot="1">
      <c r="A8" s="48"/>
      <c r="B8" s="18" t="s">
        <v>13</v>
      </c>
      <c r="C8" s="19">
        <f>SUM(C3:C7)</f>
        <v>1989</v>
      </c>
      <c r="D8" s="20">
        <f>SUM(D3:D7)</f>
        <v>2625</v>
      </c>
      <c r="E8" s="20">
        <f>SUM(E3:E7)</f>
        <v>2693</v>
      </c>
      <c r="F8" s="21">
        <f t="shared" si="0"/>
        <v>5318</v>
      </c>
    </row>
    <row r="9" spans="1:10" ht="15.75" customHeight="1">
      <c r="A9" s="46" t="s">
        <v>14</v>
      </c>
      <c r="B9" s="22" t="s">
        <v>15</v>
      </c>
      <c r="C9" s="23">
        <v>230</v>
      </c>
      <c r="D9" s="24">
        <v>308</v>
      </c>
      <c r="E9" s="23">
        <v>340</v>
      </c>
      <c r="F9" s="25">
        <f t="shared" si="0"/>
        <v>648</v>
      </c>
      <c r="J9" s="26"/>
    </row>
    <row r="10" spans="1:6" ht="15.75" customHeight="1">
      <c r="A10" s="47"/>
      <c r="B10" s="14" t="s">
        <v>16</v>
      </c>
      <c r="C10" s="16">
        <v>795</v>
      </c>
      <c r="D10" s="15">
        <v>1042</v>
      </c>
      <c r="E10" s="16">
        <v>1038</v>
      </c>
      <c r="F10" s="17">
        <f t="shared" si="0"/>
        <v>2080</v>
      </c>
    </row>
    <row r="11" spans="1:6" ht="15.75" customHeight="1">
      <c r="A11" s="47"/>
      <c r="B11" s="14" t="s">
        <v>17</v>
      </c>
      <c r="C11" s="16">
        <v>443</v>
      </c>
      <c r="D11" s="15">
        <v>608</v>
      </c>
      <c r="E11" s="16">
        <v>574</v>
      </c>
      <c r="F11" s="17">
        <f t="shared" si="0"/>
        <v>1182</v>
      </c>
    </row>
    <row r="12" spans="1:6" ht="16.5" customHeight="1" thickBot="1">
      <c r="A12" s="48"/>
      <c r="B12" s="18" t="s">
        <v>13</v>
      </c>
      <c r="C12" s="20">
        <f>SUM(C9:C11)</f>
        <v>1468</v>
      </c>
      <c r="D12" s="19">
        <f>SUM(D9:D11)</f>
        <v>1958</v>
      </c>
      <c r="E12" s="20">
        <f>SUM(E9:E11)</f>
        <v>1952</v>
      </c>
      <c r="F12" s="21">
        <f t="shared" si="0"/>
        <v>3910</v>
      </c>
    </row>
    <row r="13" spans="1:6" ht="15.75" customHeight="1">
      <c r="A13" s="46" t="s">
        <v>18</v>
      </c>
      <c r="B13" s="22" t="s">
        <v>19</v>
      </c>
      <c r="C13" s="24">
        <v>7211</v>
      </c>
      <c r="D13" s="24">
        <v>9009</v>
      </c>
      <c r="E13" s="24">
        <v>9210</v>
      </c>
      <c r="F13" s="25">
        <f>D13+E13</f>
        <v>18219</v>
      </c>
    </row>
    <row r="14" spans="1:6" ht="15.75" customHeight="1">
      <c r="A14" s="47"/>
      <c r="B14" s="14" t="s">
        <v>20</v>
      </c>
      <c r="C14" s="15">
        <v>520</v>
      </c>
      <c r="D14" s="15">
        <v>686</v>
      </c>
      <c r="E14" s="15">
        <v>715</v>
      </c>
      <c r="F14" s="17">
        <f t="shared" si="0"/>
        <v>1401</v>
      </c>
    </row>
    <row r="15" spans="1:8" ht="15.75" customHeight="1">
      <c r="A15" s="47"/>
      <c r="B15" s="27" t="s">
        <v>21</v>
      </c>
      <c r="C15" s="11">
        <v>190</v>
      </c>
      <c r="D15" s="12">
        <v>243</v>
      </c>
      <c r="E15" s="12">
        <v>243</v>
      </c>
      <c r="F15" s="13">
        <f t="shared" si="0"/>
        <v>486</v>
      </c>
      <c r="H15" s="26"/>
    </row>
    <row r="16" spans="1:6" ht="15.75" customHeight="1">
      <c r="A16" s="47"/>
      <c r="B16" s="28" t="s">
        <v>22</v>
      </c>
      <c r="C16" s="16">
        <v>117</v>
      </c>
      <c r="D16" s="16">
        <v>151</v>
      </c>
      <c r="E16" s="16">
        <v>157</v>
      </c>
      <c r="F16" s="17">
        <f t="shared" si="0"/>
        <v>308</v>
      </c>
    </row>
    <row r="17" spans="1:6" ht="15.75" customHeight="1">
      <c r="A17" s="47"/>
      <c r="B17" s="29" t="s">
        <v>23</v>
      </c>
      <c r="C17" s="15">
        <v>94</v>
      </c>
      <c r="D17" s="16">
        <v>113</v>
      </c>
      <c r="E17" s="16">
        <v>110</v>
      </c>
      <c r="F17" s="17">
        <f t="shared" si="0"/>
        <v>223</v>
      </c>
    </row>
    <row r="18" spans="1:6" ht="15.75" customHeight="1">
      <c r="A18" s="47"/>
      <c r="B18" s="29" t="s">
        <v>24</v>
      </c>
      <c r="C18" s="15">
        <v>99</v>
      </c>
      <c r="D18" s="16">
        <v>152</v>
      </c>
      <c r="E18" s="16">
        <v>144</v>
      </c>
      <c r="F18" s="17">
        <f t="shared" si="0"/>
        <v>296</v>
      </c>
    </row>
    <row r="19" spans="1:6" ht="15.75" customHeight="1" thickBot="1">
      <c r="A19" s="48"/>
      <c r="B19" s="18" t="s">
        <v>13</v>
      </c>
      <c r="C19" s="19">
        <f>SUM(C13:C18)</f>
        <v>8231</v>
      </c>
      <c r="D19" s="20">
        <f>SUM(D13:D18)</f>
        <v>10354</v>
      </c>
      <c r="E19" s="20">
        <f>SUM(E13:E18)</f>
        <v>10579</v>
      </c>
      <c r="F19" s="21">
        <f t="shared" si="0"/>
        <v>20933</v>
      </c>
    </row>
    <row r="20" spans="1:6" ht="15.75" customHeight="1">
      <c r="A20" s="46" t="s">
        <v>25</v>
      </c>
      <c r="B20" s="22" t="s">
        <v>26</v>
      </c>
      <c r="C20" s="24">
        <v>1561</v>
      </c>
      <c r="D20" s="23">
        <v>1980</v>
      </c>
      <c r="E20" s="23">
        <v>2105</v>
      </c>
      <c r="F20" s="25">
        <f t="shared" si="0"/>
        <v>4085</v>
      </c>
    </row>
    <row r="21" spans="1:6" ht="15.75" customHeight="1">
      <c r="A21" s="47"/>
      <c r="B21" s="14" t="s">
        <v>27</v>
      </c>
      <c r="C21" s="15">
        <v>838</v>
      </c>
      <c r="D21" s="16">
        <v>1023</v>
      </c>
      <c r="E21" s="16">
        <v>1034</v>
      </c>
      <c r="F21" s="17">
        <f t="shared" si="0"/>
        <v>2057</v>
      </c>
    </row>
    <row r="22" spans="1:6" ht="15.75" customHeight="1">
      <c r="A22" s="47"/>
      <c r="B22" s="10" t="s">
        <v>28</v>
      </c>
      <c r="C22" s="11">
        <v>261</v>
      </c>
      <c r="D22" s="12">
        <v>345</v>
      </c>
      <c r="E22" s="12">
        <v>330</v>
      </c>
      <c r="F22" s="13">
        <f t="shared" si="0"/>
        <v>675</v>
      </c>
    </row>
    <row r="23" spans="1:6" ht="15.75" customHeight="1">
      <c r="A23" s="47"/>
      <c r="B23" s="14" t="s">
        <v>29</v>
      </c>
      <c r="C23" s="15">
        <v>181</v>
      </c>
      <c r="D23" s="16">
        <v>226</v>
      </c>
      <c r="E23" s="16">
        <v>237</v>
      </c>
      <c r="F23" s="17">
        <f t="shared" si="0"/>
        <v>463</v>
      </c>
    </row>
    <row r="24" spans="1:6" ht="15.75" customHeight="1">
      <c r="A24" s="47"/>
      <c r="B24" s="30" t="s">
        <v>30</v>
      </c>
      <c r="C24" s="16">
        <v>256</v>
      </c>
      <c r="D24" s="31">
        <v>324</v>
      </c>
      <c r="E24" s="31">
        <v>352</v>
      </c>
      <c r="F24" s="13">
        <f t="shared" si="0"/>
        <v>676</v>
      </c>
    </row>
    <row r="25" spans="1:6" ht="15.75" customHeight="1">
      <c r="A25" s="47"/>
      <c r="B25" s="14" t="s">
        <v>31</v>
      </c>
      <c r="C25" s="15">
        <v>159</v>
      </c>
      <c r="D25" s="16">
        <v>176</v>
      </c>
      <c r="E25" s="16">
        <v>193</v>
      </c>
      <c r="F25" s="17">
        <f t="shared" si="0"/>
        <v>369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32" t="s">
        <v>13</v>
      </c>
      <c r="C27" s="33">
        <f>SUM(C20:C26)</f>
        <v>3256</v>
      </c>
      <c r="D27" s="33">
        <f>SUM(D20:D26)</f>
        <v>4074</v>
      </c>
      <c r="E27" s="33">
        <f>SUM(E20:E26)</f>
        <v>4251</v>
      </c>
      <c r="F27" s="34">
        <f t="shared" si="0"/>
        <v>8325</v>
      </c>
    </row>
    <row r="28" spans="1:6" ht="15.75" customHeight="1">
      <c r="A28" s="46" t="s">
        <v>33</v>
      </c>
      <c r="B28" s="22" t="s">
        <v>34</v>
      </c>
      <c r="C28" s="24">
        <v>433</v>
      </c>
      <c r="D28" s="23">
        <v>578</v>
      </c>
      <c r="E28" s="23">
        <v>578</v>
      </c>
      <c r="F28" s="25">
        <f t="shared" si="0"/>
        <v>1156</v>
      </c>
    </row>
    <row r="29" spans="1:6" ht="15.75" customHeight="1">
      <c r="A29" s="47"/>
      <c r="B29" s="14" t="s">
        <v>35</v>
      </c>
      <c r="C29" s="15">
        <v>84</v>
      </c>
      <c r="D29" s="16">
        <v>121</v>
      </c>
      <c r="E29" s="16">
        <v>123</v>
      </c>
      <c r="F29" s="17">
        <f t="shared" si="0"/>
        <v>244</v>
      </c>
    </row>
    <row r="30" spans="1:6" ht="15.75" customHeight="1">
      <c r="A30" s="47"/>
      <c r="B30" s="14" t="s">
        <v>36</v>
      </c>
      <c r="C30" s="15">
        <v>62</v>
      </c>
      <c r="D30" s="16">
        <v>73</v>
      </c>
      <c r="E30" s="16">
        <v>68</v>
      </c>
      <c r="F30" s="17">
        <f t="shared" si="0"/>
        <v>141</v>
      </c>
    </row>
    <row r="31" spans="1:6" ht="15.75" customHeight="1">
      <c r="A31" s="47"/>
      <c r="B31" s="14" t="s">
        <v>37</v>
      </c>
      <c r="C31" s="15">
        <v>113</v>
      </c>
      <c r="D31" s="16">
        <v>144</v>
      </c>
      <c r="E31" s="16">
        <v>143</v>
      </c>
      <c r="F31" s="17">
        <f>D31+E31</f>
        <v>287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32" t="s">
        <v>13</v>
      </c>
      <c r="C33" s="35">
        <f>SUM(C28:C32)</f>
        <v>692</v>
      </c>
      <c r="D33" s="33">
        <f>SUM(D28:D32)</f>
        <v>916</v>
      </c>
      <c r="E33" s="33">
        <f>SUM(E28:E32)</f>
        <v>912</v>
      </c>
      <c r="F33" s="34">
        <f t="shared" si="0"/>
        <v>1828</v>
      </c>
    </row>
    <row r="34" spans="1:6" ht="15.75" customHeight="1">
      <c r="A34" s="46" t="s">
        <v>39</v>
      </c>
      <c r="B34" s="36" t="s">
        <v>40</v>
      </c>
      <c r="C34" s="7">
        <v>767</v>
      </c>
      <c r="D34" s="8">
        <v>1002</v>
      </c>
      <c r="E34" s="8">
        <v>989</v>
      </c>
      <c r="F34" s="9">
        <f t="shared" si="0"/>
        <v>1991</v>
      </c>
    </row>
    <row r="35" spans="1:6" ht="15.75" customHeight="1">
      <c r="A35" s="47"/>
      <c r="B35" s="37" t="s">
        <v>41</v>
      </c>
      <c r="C35" s="15">
        <v>687</v>
      </c>
      <c r="D35" s="16">
        <v>911</v>
      </c>
      <c r="E35" s="16">
        <v>963</v>
      </c>
      <c r="F35" s="17">
        <f t="shared" si="0"/>
        <v>1874</v>
      </c>
    </row>
    <row r="36" spans="1:6" ht="15.75" customHeight="1">
      <c r="A36" s="47"/>
      <c r="B36" s="14" t="s">
        <v>42</v>
      </c>
      <c r="C36" s="15">
        <v>393</v>
      </c>
      <c r="D36" s="16">
        <v>507</v>
      </c>
      <c r="E36" s="16">
        <v>504</v>
      </c>
      <c r="F36" s="17">
        <f t="shared" si="0"/>
        <v>1011</v>
      </c>
    </row>
    <row r="37" spans="1:6" ht="15.75" customHeight="1" thickBot="1">
      <c r="A37" s="48"/>
      <c r="B37" s="18" t="s">
        <v>13</v>
      </c>
      <c r="C37" s="19">
        <f>SUM(C34:C36)</f>
        <v>1847</v>
      </c>
      <c r="D37" s="20">
        <f>SUM(D34:D36)</f>
        <v>2420</v>
      </c>
      <c r="E37" s="20">
        <f>SUM(E34:E36)</f>
        <v>2456</v>
      </c>
      <c r="F37" s="21">
        <f t="shared" si="0"/>
        <v>4876</v>
      </c>
    </row>
    <row r="38" spans="1:6" ht="15.75" customHeight="1">
      <c r="A38" s="46" t="s">
        <v>43</v>
      </c>
      <c r="B38" s="36" t="s">
        <v>44</v>
      </c>
      <c r="C38" s="8">
        <v>67</v>
      </c>
      <c r="D38" s="8">
        <v>100</v>
      </c>
      <c r="E38" s="8">
        <v>105</v>
      </c>
      <c r="F38" s="9">
        <f t="shared" si="0"/>
        <v>205</v>
      </c>
    </row>
    <row r="39" spans="1:6" ht="15.75" customHeight="1">
      <c r="A39" s="47"/>
      <c r="B39" s="38" t="s">
        <v>45</v>
      </c>
      <c r="C39" s="39">
        <v>394</v>
      </c>
      <c r="D39" s="39">
        <v>517</v>
      </c>
      <c r="E39" s="39">
        <v>536</v>
      </c>
      <c r="F39" s="13">
        <f t="shared" si="0"/>
        <v>1053</v>
      </c>
    </row>
    <row r="40" spans="1:6" ht="15.75" customHeight="1">
      <c r="A40" s="47"/>
      <c r="B40" s="14" t="s">
        <v>46</v>
      </c>
      <c r="C40" s="15">
        <v>112</v>
      </c>
      <c r="D40" s="16">
        <v>158</v>
      </c>
      <c r="E40" s="16">
        <v>152</v>
      </c>
      <c r="F40" s="17">
        <f t="shared" si="0"/>
        <v>310</v>
      </c>
    </row>
    <row r="41" spans="1:6" ht="15.75" customHeight="1">
      <c r="A41" s="47"/>
      <c r="B41" s="14" t="s">
        <v>47</v>
      </c>
      <c r="C41" s="15">
        <v>334</v>
      </c>
      <c r="D41" s="16">
        <v>415</v>
      </c>
      <c r="E41" s="16">
        <v>443</v>
      </c>
      <c r="F41" s="17">
        <f t="shared" si="0"/>
        <v>858</v>
      </c>
    </row>
    <row r="42" spans="1:6" ht="15.75" customHeight="1" thickBot="1">
      <c r="A42" s="48"/>
      <c r="B42" s="32" t="s">
        <v>13</v>
      </c>
      <c r="C42" s="35">
        <f>SUM(C38:C41)</f>
        <v>907</v>
      </c>
      <c r="D42" s="33">
        <f>SUM(D38:D41)</f>
        <v>1190</v>
      </c>
      <c r="E42" s="33">
        <f>SUM(E38:E41)</f>
        <v>1236</v>
      </c>
      <c r="F42" s="34">
        <f t="shared" si="0"/>
        <v>2426</v>
      </c>
    </row>
    <row r="43" spans="1:6" ht="15.75" customHeight="1">
      <c r="A43" s="46" t="s">
        <v>48</v>
      </c>
      <c r="B43" s="22" t="s">
        <v>49</v>
      </c>
      <c r="C43" s="24">
        <v>180</v>
      </c>
      <c r="D43" s="23">
        <v>240</v>
      </c>
      <c r="E43" s="23">
        <v>280</v>
      </c>
      <c r="F43" s="25">
        <f t="shared" si="0"/>
        <v>520</v>
      </c>
    </row>
    <row r="44" spans="1:6" ht="15.75" customHeight="1">
      <c r="A44" s="49"/>
      <c r="B44" s="14" t="s">
        <v>50</v>
      </c>
      <c r="C44" s="15">
        <v>300</v>
      </c>
      <c r="D44" s="16">
        <v>399</v>
      </c>
      <c r="E44" s="16">
        <v>428</v>
      </c>
      <c r="F44" s="17">
        <f t="shared" si="0"/>
        <v>827</v>
      </c>
    </row>
    <row r="45" spans="1:6" ht="15.75" customHeight="1">
      <c r="A45" s="49"/>
      <c r="B45" s="10" t="s">
        <v>51</v>
      </c>
      <c r="C45" s="11">
        <v>1062</v>
      </c>
      <c r="D45" s="12">
        <v>1361</v>
      </c>
      <c r="E45" s="12">
        <v>1457</v>
      </c>
      <c r="F45" s="13">
        <f t="shared" si="0"/>
        <v>2818</v>
      </c>
    </row>
    <row r="46" spans="1:6" ht="15.75" customHeight="1">
      <c r="A46" s="49"/>
      <c r="B46" s="14" t="s">
        <v>52</v>
      </c>
      <c r="C46" s="15">
        <v>636</v>
      </c>
      <c r="D46" s="16">
        <v>512</v>
      </c>
      <c r="E46" s="16">
        <v>645</v>
      </c>
      <c r="F46" s="17">
        <f t="shared" si="0"/>
        <v>1157</v>
      </c>
    </row>
    <row r="47" spans="1:6" ht="15.75" customHeight="1">
      <c r="A47" s="49"/>
      <c r="B47" s="10" t="s">
        <v>53</v>
      </c>
      <c r="C47" s="11">
        <v>262</v>
      </c>
      <c r="D47" s="12">
        <v>358</v>
      </c>
      <c r="E47" s="12">
        <v>358</v>
      </c>
      <c r="F47" s="13">
        <f t="shared" si="0"/>
        <v>716</v>
      </c>
    </row>
    <row r="48" spans="1:6" ht="15.75" customHeight="1">
      <c r="A48" s="49"/>
      <c r="B48" s="14" t="s">
        <v>44</v>
      </c>
      <c r="C48" s="15">
        <v>92</v>
      </c>
      <c r="D48" s="16">
        <v>126</v>
      </c>
      <c r="E48" s="16">
        <v>134</v>
      </c>
      <c r="F48" s="17">
        <f t="shared" si="0"/>
        <v>260</v>
      </c>
    </row>
    <row r="49" spans="1:6" ht="15.75" customHeight="1">
      <c r="A49" s="49"/>
      <c r="B49" s="14" t="s">
        <v>54</v>
      </c>
      <c r="C49" s="16">
        <v>754</v>
      </c>
      <c r="D49" s="16">
        <v>985</v>
      </c>
      <c r="E49" s="16">
        <v>1062</v>
      </c>
      <c r="F49" s="17">
        <f t="shared" si="0"/>
        <v>2047</v>
      </c>
    </row>
    <row r="50" spans="1:6" ht="15.75" customHeight="1" thickBot="1">
      <c r="A50" s="50"/>
      <c r="B50" s="32" t="s">
        <v>13</v>
      </c>
      <c r="C50" s="33">
        <f>SUM(C43:C49)</f>
        <v>3286</v>
      </c>
      <c r="D50" s="33">
        <f>SUM(D43:D49)</f>
        <v>3981</v>
      </c>
      <c r="E50" s="33">
        <f>SUM(E43:E49)</f>
        <v>4364</v>
      </c>
      <c r="F50" s="34">
        <f t="shared" si="0"/>
        <v>8345</v>
      </c>
    </row>
    <row r="51" spans="1:6" ht="15.75" customHeight="1" thickBot="1">
      <c r="A51" s="51" t="s">
        <v>55</v>
      </c>
      <c r="B51" s="52"/>
      <c r="C51" s="40">
        <f>SUM(C8,C12,C19,C27,C33,C37,C42,C50)</f>
        <v>21676</v>
      </c>
      <c r="D51" s="41">
        <f>SUM(D8,D12,D19,D27,D33,D37,D42,D50)</f>
        <v>27518</v>
      </c>
      <c r="E51" s="41">
        <f>SUM(E8,E12,E19,E27,E33,E37,E42,E50)</f>
        <v>28443</v>
      </c>
      <c r="F51" s="42">
        <f t="shared" si="0"/>
        <v>55961</v>
      </c>
    </row>
    <row r="52" spans="1:6" ht="15.75" customHeight="1">
      <c r="A52" s="43"/>
      <c r="B52" s="43"/>
      <c r="C52" s="53" t="s">
        <v>60</v>
      </c>
      <c r="D52" s="53"/>
      <c r="E52" s="53"/>
      <c r="F52" s="53"/>
    </row>
    <row r="53" spans="1:6" ht="15.75" customHeight="1">
      <c r="A53" s="54" t="s">
        <v>56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4" t="s">
        <v>57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4">
      <selection activeCell="C52" sqref="C52:F52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411</v>
      </c>
      <c r="D3" s="8">
        <v>535</v>
      </c>
      <c r="E3" s="8">
        <v>544</v>
      </c>
      <c r="F3" s="9">
        <f aca="true" t="shared" si="0" ref="F3:F51">D3+E3</f>
        <v>1079</v>
      </c>
    </row>
    <row r="4" spans="1:6" ht="15.75" customHeight="1">
      <c r="A4" s="47"/>
      <c r="B4" s="10" t="s">
        <v>9</v>
      </c>
      <c r="C4" s="11">
        <v>241</v>
      </c>
      <c r="D4" s="12">
        <v>326</v>
      </c>
      <c r="E4" s="12">
        <v>326</v>
      </c>
      <c r="F4" s="13">
        <f t="shared" si="0"/>
        <v>652</v>
      </c>
    </row>
    <row r="5" spans="1:6" ht="15.75" customHeight="1">
      <c r="A5" s="47"/>
      <c r="B5" s="14" t="s">
        <v>10</v>
      </c>
      <c r="C5" s="15">
        <v>483</v>
      </c>
      <c r="D5" s="16">
        <v>642</v>
      </c>
      <c r="E5" s="16">
        <v>648</v>
      </c>
      <c r="F5" s="17">
        <f t="shared" si="0"/>
        <v>1290</v>
      </c>
    </row>
    <row r="6" spans="1:6" ht="15.75" customHeight="1">
      <c r="A6" s="47"/>
      <c r="B6" s="14" t="s">
        <v>11</v>
      </c>
      <c r="C6" s="15">
        <v>244</v>
      </c>
      <c r="D6" s="16">
        <v>336</v>
      </c>
      <c r="E6" s="16">
        <v>322</v>
      </c>
      <c r="F6" s="17">
        <f t="shared" si="0"/>
        <v>658</v>
      </c>
    </row>
    <row r="7" spans="1:6" ht="15.75" customHeight="1">
      <c r="A7" s="47"/>
      <c r="B7" s="14" t="s">
        <v>12</v>
      </c>
      <c r="C7" s="15">
        <v>614</v>
      </c>
      <c r="D7" s="16">
        <v>796</v>
      </c>
      <c r="E7" s="16">
        <v>849</v>
      </c>
      <c r="F7" s="17">
        <f t="shared" si="0"/>
        <v>1645</v>
      </c>
    </row>
    <row r="8" spans="1:6" ht="15.75" customHeight="1" thickBot="1">
      <c r="A8" s="48"/>
      <c r="B8" s="18" t="s">
        <v>13</v>
      </c>
      <c r="C8" s="19">
        <f>SUM(C3:C7)</f>
        <v>1993</v>
      </c>
      <c r="D8" s="20">
        <f>SUM(D3:D7)</f>
        <v>2635</v>
      </c>
      <c r="E8" s="20">
        <f>SUM(E3:E7)</f>
        <v>2689</v>
      </c>
      <c r="F8" s="21">
        <f t="shared" si="0"/>
        <v>5324</v>
      </c>
    </row>
    <row r="9" spans="1:10" ht="15.75" customHeight="1">
      <c r="A9" s="46" t="s">
        <v>14</v>
      </c>
      <c r="B9" s="22" t="s">
        <v>15</v>
      </c>
      <c r="C9" s="23">
        <v>229</v>
      </c>
      <c r="D9" s="24">
        <v>307</v>
      </c>
      <c r="E9" s="23">
        <v>339</v>
      </c>
      <c r="F9" s="25">
        <f t="shared" si="0"/>
        <v>646</v>
      </c>
      <c r="J9" s="26"/>
    </row>
    <row r="10" spans="1:6" ht="15.75" customHeight="1">
      <c r="A10" s="47"/>
      <c r="B10" s="14" t="s">
        <v>16</v>
      </c>
      <c r="C10" s="16">
        <v>801</v>
      </c>
      <c r="D10" s="15">
        <v>1043</v>
      </c>
      <c r="E10" s="16">
        <v>1040</v>
      </c>
      <c r="F10" s="17">
        <f t="shared" si="0"/>
        <v>2083</v>
      </c>
    </row>
    <row r="11" spans="1:6" ht="15.75" customHeight="1">
      <c r="A11" s="47"/>
      <c r="B11" s="14" t="s">
        <v>17</v>
      </c>
      <c r="C11" s="16">
        <v>443</v>
      </c>
      <c r="D11" s="15">
        <v>600</v>
      </c>
      <c r="E11" s="16">
        <v>571</v>
      </c>
      <c r="F11" s="17">
        <f t="shared" si="0"/>
        <v>1171</v>
      </c>
    </row>
    <row r="12" spans="1:6" ht="16.5" customHeight="1" thickBot="1">
      <c r="A12" s="48"/>
      <c r="B12" s="18" t="s">
        <v>13</v>
      </c>
      <c r="C12" s="20">
        <f>SUM(C9:C11)</f>
        <v>1473</v>
      </c>
      <c r="D12" s="19">
        <f>SUM(D9:D11)</f>
        <v>1950</v>
      </c>
      <c r="E12" s="20">
        <f>SUM(E9:E11)</f>
        <v>1950</v>
      </c>
      <c r="F12" s="21">
        <f t="shared" si="0"/>
        <v>3900</v>
      </c>
    </row>
    <row r="13" spans="1:6" ht="15.75" customHeight="1">
      <c r="A13" s="46" t="s">
        <v>18</v>
      </c>
      <c r="B13" s="22" t="s">
        <v>19</v>
      </c>
      <c r="C13" s="24">
        <v>7215</v>
      </c>
      <c r="D13" s="24">
        <v>8985</v>
      </c>
      <c r="E13" s="24">
        <v>9189</v>
      </c>
      <c r="F13" s="25">
        <f>D13+E13</f>
        <v>18174</v>
      </c>
    </row>
    <row r="14" spans="1:6" ht="15.75" customHeight="1">
      <c r="A14" s="47"/>
      <c r="B14" s="14" t="s">
        <v>20</v>
      </c>
      <c r="C14" s="15">
        <v>523</v>
      </c>
      <c r="D14" s="15">
        <v>687</v>
      </c>
      <c r="E14" s="15">
        <v>721</v>
      </c>
      <c r="F14" s="17">
        <f t="shared" si="0"/>
        <v>1408</v>
      </c>
    </row>
    <row r="15" spans="1:8" ht="15.75" customHeight="1">
      <c r="A15" s="47"/>
      <c r="B15" s="27" t="s">
        <v>21</v>
      </c>
      <c r="C15" s="11">
        <v>190</v>
      </c>
      <c r="D15" s="12">
        <v>242</v>
      </c>
      <c r="E15" s="12">
        <v>239</v>
      </c>
      <c r="F15" s="13">
        <f t="shared" si="0"/>
        <v>481</v>
      </c>
      <c r="H15" s="26"/>
    </row>
    <row r="16" spans="1:6" ht="15.75" customHeight="1">
      <c r="A16" s="47"/>
      <c r="B16" s="28" t="s">
        <v>22</v>
      </c>
      <c r="C16" s="16">
        <v>118</v>
      </c>
      <c r="D16" s="16">
        <v>152</v>
      </c>
      <c r="E16" s="16">
        <v>156</v>
      </c>
      <c r="F16" s="17">
        <f t="shared" si="0"/>
        <v>308</v>
      </c>
    </row>
    <row r="17" spans="1:6" ht="15.75" customHeight="1">
      <c r="A17" s="47"/>
      <c r="B17" s="29" t="s">
        <v>23</v>
      </c>
      <c r="C17" s="15">
        <v>96</v>
      </c>
      <c r="D17" s="16">
        <v>114</v>
      </c>
      <c r="E17" s="16">
        <v>113</v>
      </c>
      <c r="F17" s="17">
        <f t="shared" si="0"/>
        <v>227</v>
      </c>
    </row>
    <row r="18" spans="1:6" ht="15.75" customHeight="1">
      <c r="A18" s="47"/>
      <c r="B18" s="29" t="s">
        <v>24</v>
      </c>
      <c r="C18" s="15">
        <v>100</v>
      </c>
      <c r="D18" s="16">
        <v>153</v>
      </c>
      <c r="E18" s="16">
        <v>146</v>
      </c>
      <c r="F18" s="17">
        <f t="shared" si="0"/>
        <v>299</v>
      </c>
    </row>
    <row r="19" spans="1:6" ht="15.75" customHeight="1" thickBot="1">
      <c r="A19" s="48"/>
      <c r="B19" s="18" t="s">
        <v>13</v>
      </c>
      <c r="C19" s="19">
        <f>SUM(C13:C18)</f>
        <v>8242</v>
      </c>
      <c r="D19" s="20">
        <f>SUM(D13:D18)</f>
        <v>10333</v>
      </c>
      <c r="E19" s="20">
        <f>SUM(E13:E18)</f>
        <v>10564</v>
      </c>
      <c r="F19" s="21">
        <f t="shared" si="0"/>
        <v>20897</v>
      </c>
    </row>
    <row r="20" spans="1:6" ht="15.75" customHeight="1">
      <c r="A20" s="46" t="s">
        <v>25</v>
      </c>
      <c r="B20" s="22" t="s">
        <v>26</v>
      </c>
      <c r="C20" s="24">
        <v>1564</v>
      </c>
      <c r="D20" s="23">
        <v>1969</v>
      </c>
      <c r="E20" s="23">
        <v>2095</v>
      </c>
      <c r="F20" s="25">
        <f t="shared" si="0"/>
        <v>4064</v>
      </c>
    </row>
    <row r="21" spans="1:6" ht="15.75" customHeight="1">
      <c r="A21" s="47"/>
      <c r="B21" s="14" t="s">
        <v>27</v>
      </c>
      <c r="C21" s="15">
        <v>842</v>
      </c>
      <c r="D21" s="16">
        <v>1024</v>
      </c>
      <c r="E21" s="16">
        <v>1037</v>
      </c>
      <c r="F21" s="17">
        <f t="shared" si="0"/>
        <v>2061</v>
      </c>
    </row>
    <row r="22" spans="1:6" ht="15.75" customHeight="1">
      <c r="A22" s="47"/>
      <c r="B22" s="10" t="s">
        <v>28</v>
      </c>
      <c r="C22" s="11">
        <v>261</v>
      </c>
      <c r="D22" s="12">
        <v>350</v>
      </c>
      <c r="E22" s="12">
        <v>330</v>
      </c>
      <c r="F22" s="13">
        <f t="shared" si="0"/>
        <v>680</v>
      </c>
    </row>
    <row r="23" spans="1:6" ht="15.75" customHeight="1">
      <c r="A23" s="47"/>
      <c r="B23" s="14" t="s">
        <v>29</v>
      </c>
      <c r="C23" s="15">
        <v>181</v>
      </c>
      <c r="D23" s="16">
        <v>222</v>
      </c>
      <c r="E23" s="16">
        <v>236</v>
      </c>
      <c r="F23" s="17">
        <f t="shared" si="0"/>
        <v>458</v>
      </c>
    </row>
    <row r="24" spans="1:6" ht="15.75" customHeight="1">
      <c r="A24" s="47"/>
      <c r="B24" s="30" t="s">
        <v>30</v>
      </c>
      <c r="C24" s="16">
        <v>259</v>
      </c>
      <c r="D24" s="31">
        <v>322</v>
      </c>
      <c r="E24" s="31">
        <v>351</v>
      </c>
      <c r="F24" s="13">
        <f t="shared" si="0"/>
        <v>673</v>
      </c>
    </row>
    <row r="25" spans="1:6" ht="15.75" customHeight="1">
      <c r="A25" s="47"/>
      <c r="B25" s="14" t="s">
        <v>31</v>
      </c>
      <c r="C25" s="15">
        <v>158</v>
      </c>
      <c r="D25" s="16">
        <v>173</v>
      </c>
      <c r="E25" s="16">
        <v>192</v>
      </c>
      <c r="F25" s="17">
        <f t="shared" si="0"/>
        <v>365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32" t="s">
        <v>13</v>
      </c>
      <c r="C27" s="33">
        <f>SUM(C20:C26)</f>
        <v>3265</v>
      </c>
      <c r="D27" s="33">
        <f>SUM(D20:D26)</f>
        <v>4060</v>
      </c>
      <c r="E27" s="33">
        <f>SUM(E20:E26)</f>
        <v>4241</v>
      </c>
      <c r="F27" s="34">
        <f t="shared" si="0"/>
        <v>8301</v>
      </c>
    </row>
    <row r="28" spans="1:6" ht="15.75" customHeight="1">
      <c r="A28" s="46" t="s">
        <v>33</v>
      </c>
      <c r="B28" s="22" t="s">
        <v>34</v>
      </c>
      <c r="C28" s="24">
        <v>434</v>
      </c>
      <c r="D28" s="23">
        <v>573</v>
      </c>
      <c r="E28" s="23">
        <v>575</v>
      </c>
      <c r="F28" s="25">
        <f t="shared" si="0"/>
        <v>1148</v>
      </c>
    </row>
    <row r="29" spans="1:6" ht="15.75" customHeight="1">
      <c r="A29" s="47"/>
      <c r="B29" s="14" t="s">
        <v>35</v>
      </c>
      <c r="C29" s="15">
        <v>85</v>
      </c>
      <c r="D29" s="16">
        <v>123</v>
      </c>
      <c r="E29" s="16">
        <v>123</v>
      </c>
      <c r="F29" s="17">
        <f t="shared" si="0"/>
        <v>246</v>
      </c>
    </row>
    <row r="30" spans="1:6" ht="15.75" customHeight="1">
      <c r="A30" s="47"/>
      <c r="B30" s="14" t="s">
        <v>36</v>
      </c>
      <c r="C30" s="15">
        <v>62</v>
      </c>
      <c r="D30" s="16">
        <v>72</v>
      </c>
      <c r="E30" s="16">
        <v>68</v>
      </c>
      <c r="F30" s="17">
        <f t="shared" si="0"/>
        <v>140</v>
      </c>
    </row>
    <row r="31" spans="1:6" ht="15.75" customHeight="1">
      <c r="A31" s="47"/>
      <c r="B31" s="14" t="s">
        <v>37</v>
      </c>
      <c r="C31" s="15">
        <v>112</v>
      </c>
      <c r="D31" s="16">
        <v>141</v>
      </c>
      <c r="E31" s="16">
        <v>142</v>
      </c>
      <c r="F31" s="17">
        <f>D31+E31</f>
        <v>283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32" t="s">
        <v>13</v>
      </c>
      <c r="C33" s="35">
        <f>SUM(C28:C32)</f>
        <v>693</v>
      </c>
      <c r="D33" s="33">
        <f>SUM(D28:D32)</f>
        <v>909</v>
      </c>
      <c r="E33" s="33">
        <f>SUM(E28:E32)</f>
        <v>908</v>
      </c>
      <c r="F33" s="34">
        <f t="shared" si="0"/>
        <v>1817</v>
      </c>
    </row>
    <row r="34" spans="1:6" ht="15.75" customHeight="1">
      <c r="A34" s="46" t="s">
        <v>39</v>
      </c>
      <c r="B34" s="36" t="s">
        <v>40</v>
      </c>
      <c r="C34" s="7">
        <v>770</v>
      </c>
      <c r="D34" s="8">
        <v>1000</v>
      </c>
      <c r="E34" s="8">
        <v>989</v>
      </c>
      <c r="F34" s="9">
        <f t="shared" si="0"/>
        <v>1989</v>
      </c>
    </row>
    <row r="35" spans="1:6" ht="15.75" customHeight="1">
      <c r="A35" s="47"/>
      <c r="B35" s="37" t="s">
        <v>41</v>
      </c>
      <c r="C35" s="15">
        <v>687</v>
      </c>
      <c r="D35" s="16">
        <v>918</v>
      </c>
      <c r="E35" s="16">
        <v>958</v>
      </c>
      <c r="F35" s="17">
        <f t="shared" si="0"/>
        <v>1876</v>
      </c>
    </row>
    <row r="36" spans="1:6" ht="15.75" customHeight="1">
      <c r="A36" s="47"/>
      <c r="B36" s="14" t="s">
        <v>42</v>
      </c>
      <c r="C36" s="15">
        <v>399</v>
      </c>
      <c r="D36" s="16">
        <v>508</v>
      </c>
      <c r="E36" s="16">
        <v>506</v>
      </c>
      <c r="F36" s="17">
        <f t="shared" si="0"/>
        <v>1014</v>
      </c>
    </row>
    <row r="37" spans="1:6" ht="15.75" customHeight="1" thickBot="1">
      <c r="A37" s="48"/>
      <c r="B37" s="18" t="s">
        <v>13</v>
      </c>
      <c r="C37" s="19">
        <f>SUM(C34:C36)</f>
        <v>1856</v>
      </c>
      <c r="D37" s="20">
        <f>SUM(D34:D36)</f>
        <v>2426</v>
      </c>
      <c r="E37" s="20">
        <f>SUM(E34:E36)</f>
        <v>2453</v>
      </c>
      <c r="F37" s="21">
        <f t="shared" si="0"/>
        <v>4879</v>
      </c>
    </row>
    <row r="38" spans="1:6" ht="15.75" customHeight="1">
      <c r="A38" s="46" t="s">
        <v>43</v>
      </c>
      <c r="B38" s="36" t="s">
        <v>44</v>
      </c>
      <c r="C38" s="8">
        <v>67</v>
      </c>
      <c r="D38" s="8">
        <v>99</v>
      </c>
      <c r="E38" s="8">
        <v>105</v>
      </c>
      <c r="F38" s="9">
        <f t="shared" si="0"/>
        <v>204</v>
      </c>
    </row>
    <row r="39" spans="1:6" ht="15.75" customHeight="1">
      <c r="A39" s="47"/>
      <c r="B39" s="38" t="s">
        <v>45</v>
      </c>
      <c r="C39" s="39">
        <v>395</v>
      </c>
      <c r="D39" s="39">
        <v>516</v>
      </c>
      <c r="E39" s="39">
        <v>534</v>
      </c>
      <c r="F39" s="13">
        <f t="shared" si="0"/>
        <v>1050</v>
      </c>
    </row>
    <row r="40" spans="1:6" ht="15.75" customHeight="1">
      <c r="A40" s="47"/>
      <c r="B40" s="14" t="s">
        <v>46</v>
      </c>
      <c r="C40" s="15">
        <v>112</v>
      </c>
      <c r="D40" s="16">
        <v>158</v>
      </c>
      <c r="E40" s="16">
        <v>152</v>
      </c>
      <c r="F40" s="17">
        <f t="shared" si="0"/>
        <v>310</v>
      </c>
    </row>
    <row r="41" spans="1:6" ht="15.75" customHeight="1">
      <c r="A41" s="47"/>
      <c r="B41" s="14" t="s">
        <v>47</v>
      </c>
      <c r="C41" s="15">
        <v>334</v>
      </c>
      <c r="D41" s="16">
        <v>413</v>
      </c>
      <c r="E41" s="16">
        <v>439</v>
      </c>
      <c r="F41" s="17">
        <f t="shared" si="0"/>
        <v>852</v>
      </c>
    </row>
    <row r="42" spans="1:6" ht="15.75" customHeight="1" thickBot="1">
      <c r="A42" s="48"/>
      <c r="B42" s="32" t="s">
        <v>13</v>
      </c>
      <c r="C42" s="35">
        <f>SUM(C38:C41)</f>
        <v>908</v>
      </c>
      <c r="D42" s="33">
        <f>SUM(D38:D41)</f>
        <v>1186</v>
      </c>
      <c r="E42" s="33">
        <f>SUM(E38:E41)</f>
        <v>1230</v>
      </c>
      <c r="F42" s="34">
        <f t="shared" si="0"/>
        <v>2416</v>
      </c>
    </row>
    <row r="43" spans="1:6" ht="15.75" customHeight="1">
      <c r="A43" s="46" t="s">
        <v>48</v>
      </c>
      <c r="B43" s="22" t="s">
        <v>49</v>
      </c>
      <c r="C43" s="24">
        <v>180</v>
      </c>
      <c r="D43" s="23">
        <v>241</v>
      </c>
      <c r="E43" s="23">
        <v>279</v>
      </c>
      <c r="F43" s="25">
        <f t="shared" si="0"/>
        <v>520</v>
      </c>
    </row>
    <row r="44" spans="1:6" ht="15.75" customHeight="1">
      <c r="A44" s="49"/>
      <c r="B44" s="14" t="s">
        <v>50</v>
      </c>
      <c r="C44" s="15">
        <v>301</v>
      </c>
      <c r="D44" s="16">
        <v>399</v>
      </c>
      <c r="E44" s="16">
        <v>427</v>
      </c>
      <c r="F44" s="17">
        <f t="shared" si="0"/>
        <v>826</v>
      </c>
    </row>
    <row r="45" spans="1:6" ht="15.75" customHeight="1">
      <c r="A45" s="49"/>
      <c r="B45" s="10" t="s">
        <v>51</v>
      </c>
      <c r="C45" s="11">
        <v>1067</v>
      </c>
      <c r="D45" s="12">
        <v>1366</v>
      </c>
      <c r="E45" s="12">
        <v>1461</v>
      </c>
      <c r="F45" s="13">
        <f t="shared" si="0"/>
        <v>2827</v>
      </c>
    </row>
    <row r="46" spans="1:6" ht="15.75" customHeight="1">
      <c r="A46" s="49"/>
      <c r="B46" s="14" t="s">
        <v>52</v>
      </c>
      <c r="C46" s="15">
        <v>636</v>
      </c>
      <c r="D46" s="16">
        <v>514</v>
      </c>
      <c r="E46" s="16">
        <v>647</v>
      </c>
      <c r="F46" s="17">
        <f t="shared" si="0"/>
        <v>1161</v>
      </c>
    </row>
    <row r="47" spans="1:6" ht="15.75" customHeight="1">
      <c r="A47" s="49"/>
      <c r="B47" s="10" t="s">
        <v>53</v>
      </c>
      <c r="C47" s="11">
        <v>261</v>
      </c>
      <c r="D47" s="12">
        <v>358</v>
      </c>
      <c r="E47" s="12">
        <v>360</v>
      </c>
      <c r="F47" s="13">
        <f t="shared" si="0"/>
        <v>718</v>
      </c>
    </row>
    <row r="48" spans="1:6" ht="15.75" customHeight="1">
      <c r="A48" s="49"/>
      <c r="B48" s="14" t="s">
        <v>44</v>
      </c>
      <c r="C48" s="15">
        <v>92</v>
      </c>
      <c r="D48" s="16">
        <v>126</v>
      </c>
      <c r="E48" s="16">
        <v>134</v>
      </c>
      <c r="F48" s="17">
        <f t="shared" si="0"/>
        <v>260</v>
      </c>
    </row>
    <row r="49" spans="1:6" ht="15.75" customHeight="1">
      <c r="A49" s="49"/>
      <c r="B49" s="14" t="s">
        <v>54</v>
      </c>
      <c r="C49" s="16">
        <v>752</v>
      </c>
      <c r="D49" s="16">
        <v>981</v>
      </c>
      <c r="E49" s="16">
        <v>1060</v>
      </c>
      <c r="F49" s="17">
        <f t="shared" si="0"/>
        <v>2041</v>
      </c>
    </row>
    <row r="50" spans="1:6" ht="15.75" customHeight="1" thickBot="1">
      <c r="A50" s="50"/>
      <c r="B50" s="32" t="s">
        <v>13</v>
      </c>
      <c r="C50" s="33">
        <f>SUM(C43:C49)</f>
        <v>3289</v>
      </c>
      <c r="D50" s="33">
        <f>SUM(D43:D49)</f>
        <v>3985</v>
      </c>
      <c r="E50" s="33">
        <f>SUM(E43:E49)</f>
        <v>4368</v>
      </c>
      <c r="F50" s="34">
        <f t="shared" si="0"/>
        <v>8353</v>
      </c>
    </row>
    <row r="51" spans="1:6" ht="15.75" customHeight="1" thickBot="1">
      <c r="A51" s="51" t="s">
        <v>55</v>
      </c>
      <c r="B51" s="52"/>
      <c r="C51" s="40">
        <f>SUM(C8,C12,C19,C27,C33,C37,C42,C50)</f>
        <v>21719</v>
      </c>
      <c r="D51" s="41">
        <f>SUM(D8,D12,D19,D27,D33,D37,D42,D50)</f>
        <v>27484</v>
      </c>
      <c r="E51" s="41">
        <f>SUM(E8,E12,E19,E27,E33,E37,E42,E50)</f>
        <v>28403</v>
      </c>
      <c r="F51" s="42">
        <f t="shared" si="0"/>
        <v>55887</v>
      </c>
    </row>
    <row r="52" spans="1:6" ht="15.75" customHeight="1">
      <c r="A52" s="43"/>
      <c r="B52" s="43"/>
      <c r="C52" s="53" t="s">
        <v>61</v>
      </c>
      <c r="D52" s="53"/>
      <c r="E52" s="53"/>
      <c r="F52" s="53"/>
    </row>
    <row r="53" spans="1:6" ht="15.75" customHeight="1">
      <c r="A53" s="54" t="s">
        <v>56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4" t="s">
        <v>57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1">
      <selection activeCell="C51" sqref="C51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412</v>
      </c>
      <c r="D3" s="8">
        <v>535</v>
      </c>
      <c r="E3" s="8">
        <v>545</v>
      </c>
      <c r="F3" s="9">
        <f aca="true" t="shared" si="0" ref="F3:F51">D3+E3</f>
        <v>1080</v>
      </c>
    </row>
    <row r="4" spans="1:6" ht="15.75" customHeight="1">
      <c r="A4" s="47"/>
      <c r="B4" s="10" t="s">
        <v>9</v>
      </c>
      <c r="C4" s="11">
        <v>242</v>
      </c>
      <c r="D4" s="12">
        <v>323</v>
      </c>
      <c r="E4" s="12">
        <v>326</v>
      </c>
      <c r="F4" s="13">
        <f t="shared" si="0"/>
        <v>649</v>
      </c>
    </row>
    <row r="5" spans="1:6" ht="15.75" customHeight="1">
      <c r="A5" s="47"/>
      <c r="B5" s="14" t="s">
        <v>10</v>
      </c>
      <c r="C5" s="15">
        <v>484</v>
      </c>
      <c r="D5" s="16">
        <v>642</v>
      </c>
      <c r="E5" s="16">
        <v>647</v>
      </c>
      <c r="F5" s="17">
        <f t="shared" si="0"/>
        <v>1289</v>
      </c>
    </row>
    <row r="6" spans="1:6" ht="15.75" customHeight="1">
      <c r="A6" s="47"/>
      <c r="B6" s="14" t="s">
        <v>11</v>
      </c>
      <c r="C6" s="15">
        <v>245</v>
      </c>
      <c r="D6" s="16">
        <v>337</v>
      </c>
      <c r="E6" s="16">
        <v>321</v>
      </c>
      <c r="F6" s="17">
        <f t="shared" si="0"/>
        <v>658</v>
      </c>
    </row>
    <row r="7" spans="1:6" ht="15.75" customHeight="1">
      <c r="A7" s="47"/>
      <c r="B7" s="14" t="s">
        <v>12</v>
      </c>
      <c r="C7" s="15">
        <v>610</v>
      </c>
      <c r="D7" s="16">
        <v>790</v>
      </c>
      <c r="E7" s="16">
        <v>844</v>
      </c>
      <c r="F7" s="17">
        <f t="shared" si="0"/>
        <v>1634</v>
      </c>
    </row>
    <row r="8" spans="1:6" ht="15.75" customHeight="1" thickBot="1">
      <c r="A8" s="48"/>
      <c r="B8" s="18" t="s">
        <v>13</v>
      </c>
      <c r="C8" s="19">
        <f>SUM(C3:C7)</f>
        <v>1993</v>
      </c>
      <c r="D8" s="20">
        <f>SUM(D3:D7)</f>
        <v>2627</v>
      </c>
      <c r="E8" s="20">
        <f>SUM(E3:E7)</f>
        <v>2683</v>
      </c>
      <c r="F8" s="21">
        <f t="shared" si="0"/>
        <v>5310</v>
      </c>
    </row>
    <row r="9" spans="1:10" ht="15.75" customHeight="1">
      <c r="A9" s="46" t="s">
        <v>14</v>
      </c>
      <c r="B9" s="22" t="s">
        <v>15</v>
      </c>
      <c r="C9" s="23">
        <v>229</v>
      </c>
      <c r="D9" s="24">
        <v>306</v>
      </c>
      <c r="E9" s="23">
        <v>339</v>
      </c>
      <c r="F9" s="25">
        <f t="shared" si="0"/>
        <v>645</v>
      </c>
      <c r="J9" s="26"/>
    </row>
    <row r="10" spans="1:6" ht="15.75" customHeight="1">
      <c r="A10" s="47"/>
      <c r="B10" s="14" t="s">
        <v>16</v>
      </c>
      <c r="C10" s="16">
        <v>802</v>
      </c>
      <c r="D10" s="15">
        <v>1037</v>
      </c>
      <c r="E10" s="16">
        <v>1040</v>
      </c>
      <c r="F10" s="17">
        <f t="shared" si="0"/>
        <v>2077</v>
      </c>
    </row>
    <row r="11" spans="1:6" ht="15.75" customHeight="1">
      <c r="A11" s="47"/>
      <c r="B11" s="14" t="s">
        <v>17</v>
      </c>
      <c r="C11" s="16">
        <v>444</v>
      </c>
      <c r="D11" s="15">
        <v>597</v>
      </c>
      <c r="E11" s="16">
        <v>571</v>
      </c>
      <c r="F11" s="17">
        <f t="shared" si="0"/>
        <v>1168</v>
      </c>
    </row>
    <row r="12" spans="1:6" ht="16.5" customHeight="1" thickBot="1">
      <c r="A12" s="48"/>
      <c r="B12" s="18" t="s">
        <v>13</v>
      </c>
      <c r="C12" s="20">
        <f>SUM(C9:C11)</f>
        <v>1475</v>
      </c>
      <c r="D12" s="19">
        <f>SUM(D9:D11)</f>
        <v>1940</v>
      </c>
      <c r="E12" s="20">
        <f>SUM(E9:E11)</f>
        <v>1950</v>
      </c>
      <c r="F12" s="21">
        <f t="shared" si="0"/>
        <v>3890</v>
      </c>
    </row>
    <row r="13" spans="1:6" ht="15.75" customHeight="1">
      <c r="A13" s="46" t="s">
        <v>18</v>
      </c>
      <c r="B13" s="22" t="s">
        <v>19</v>
      </c>
      <c r="C13" s="24">
        <v>7230</v>
      </c>
      <c r="D13" s="24">
        <v>9007</v>
      </c>
      <c r="E13" s="24">
        <v>9185</v>
      </c>
      <c r="F13" s="25">
        <f>D13+E13</f>
        <v>18192</v>
      </c>
    </row>
    <row r="14" spans="1:6" ht="15.75" customHeight="1">
      <c r="A14" s="47"/>
      <c r="B14" s="14" t="s">
        <v>20</v>
      </c>
      <c r="C14" s="15">
        <v>524</v>
      </c>
      <c r="D14" s="15">
        <v>686</v>
      </c>
      <c r="E14" s="15">
        <v>723</v>
      </c>
      <c r="F14" s="17">
        <f t="shared" si="0"/>
        <v>1409</v>
      </c>
    </row>
    <row r="15" spans="1:8" ht="15.75" customHeight="1">
      <c r="A15" s="47"/>
      <c r="B15" s="27" t="s">
        <v>21</v>
      </c>
      <c r="C15" s="11">
        <v>190</v>
      </c>
      <c r="D15" s="12">
        <v>242</v>
      </c>
      <c r="E15" s="12">
        <v>243</v>
      </c>
      <c r="F15" s="13">
        <f t="shared" si="0"/>
        <v>485</v>
      </c>
      <c r="H15" s="26"/>
    </row>
    <row r="16" spans="1:6" ht="15.75" customHeight="1">
      <c r="A16" s="47"/>
      <c r="B16" s="28" t="s">
        <v>22</v>
      </c>
      <c r="C16" s="16">
        <v>117</v>
      </c>
      <c r="D16" s="16">
        <v>151</v>
      </c>
      <c r="E16" s="16">
        <v>154</v>
      </c>
      <c r="F16" s="17">
        <f t="shared" si="0"/>
        <v>305</v>
      </c>
    </row>
    <row r="17" spans="1:6" ht="15.75" customHeight="1">
      <c r="A17" s="47"/>
      <c r="B17" s="29" t="s">
        <v>23</v>
      </c>
      <c r="C17" s="15">
        <v>95</v>
      </c>
      <c r="D17" s="16">
        <v>112</v>
      </c>
      <c r="E17" s="16">
        <v>113</v>
      </c>
      <c r="F17" s="17">
        <f t="shared" si="0"/>
        <v>225</v>
      </c>
    </row>
    <row r="18" spans="1:6" ht="15.75" customHeight="1">
      <c r="A18" s="47"/>
      <c r="B18" s="29" t="s">
        <v>24</v>
      </c>
      <c r="C18" s="15">
        <v>99</v>
      </c>
      <c r="D18" s="16">
        <v>152</v>
      </c>
      <c r="E18" s="16">
        <v>145</v>
      </c>
      <c r="F18" s="17">
        <f t="shared" si="0"/>
        <v>297</v>
      </c>
    </row>
    <row r="19" spans="1:6" ht="15.75" customHeight="1" thickBot="1">
      <c r="A19" s="48"/>
      <c r="B19" s="18" t="s">
        <v>13</v>
      </c>
      <c r="C19" s="19">
        <f>SUM(C13:C18)</f>
        <v>8255</v>
      </c>
      <c r="D19" s="20">
        <f>SUM(D13:D18)</f>
        <v>10350</v>
      </c>
      <c r="E19" s="20">
        <f>SUM(E13:E18)</f>
        <v>10563</v>
      </c>
      <c r="F19" s="21">
        <f t="shared" si="0"/>
        <v>20913</v>
      </c>
    </row>
    <row r="20" spans="1:6" ht="15.75" customHeight="1">
      <c r="A20" s="46" t="s">
        <v>25</v>
      </c>
      <c r="B20" s="22" t="s">
        <v>26</v>
      </c>
      <c r="C20" s="24">
        <v>1565</v>
      </c>
      <c r="D20" s="23">
        <v>1975</v>
      </c>
      <c r="E20" s="23">
        <v>2097</v>
      </c>
      <c r="F20" s="25">
        <f t="shared" si="0"/>
        <v>4072</v>
      </c>
    </row>
    <row r="21" spans="1:6" ht="15.75" customHeight="1">
      <c r="A21" s="47"/>
      <c r="B21" s="14" t="s">
        <v>27</v>
      </c>
      <c r="C21" s="15">
        <v>839</v>
      </c>
      <c r="D21" s="16">
        <v>1022</v>
      </c>
      <c r="E21" s="16">
        <v>1033</v>
      </c>
      <c r="F21" s="17">
        <f t="shared" si="0"/>
        <v>2055</v>
      </c>
    </row>
    <row r="22" spans="1:6" ht="15.75" customHeight="1">
      <c r="A22" s="47"/>
      <c r="B22" s="10" t="s">
        <v>28</v>
      </c>
      <c r="C22" s="11">
        <v>260</v>
      </c>
      <c r="D22" s="12">
        <v>346</v>
      </c>
      <c r="E22" s="12">
        <v>328</v>
      </c>
      <c r="F22" s="13">
        <f t="shared" si="0"/>
        <v>674</v>
      </c>
    </row>
    <row r="23" spans="1:6" ht="15.75" customHeight="1">
      <c r="A23" s="47"/>
      <c r="B23" s="14" t="s">
        <v>29</v>
      </c>
      <c r="C23" s="15">
        <v>183</v>
      </c>
      <c r="D23" s="16">
        <v>225</v>
      </c>
      <c r="E23" s="16">
        <v>241</v>
      </c>
      <c r="F23" s="17">
        <f t="shared" si="0"/>
        <v>466</v>
      </c>
    </row>
    <row r="24" spans="1:6" ht="15.75" customHeight="1">
      <c r="A24" s="47"/>
      <c r="B24" s="30" t="s">
        <v>30</v>
      </c>
      <c r="C24" s="16">
        <v>261</v>
      </c>
      <c r="D24" s="31">
        <v>327</v>
      </c>
      <c r="E24" s="31">
        <v>350</v>
      </c>
      <c r="F24" s="13">
        <f t="shared" si="0"/>
        <v>677</v>
      </c>
    </row>
    <row r="25" spans="1:6" ht="15.75" customHeight="1">
      <c r="A25" s="47"/>
      <c r="B25" s="14" t="s">
        <v>31</v>
      </c>
      <c r="C25" s="15">
        <v>158</v>
      </c>
      <c r="D25" s="16">
        <v>173</v>
      </c>
      <c r="E25" s="16">
        <v>190</v>
      </c>
      <c r="F25" s="17">
        <f t="shared" si="0"/>
        <v>363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32" t="s">
        <v>13</v>
      </c>
      <c r="C27" s="33">
        <f>SUM(C20:C26)</f>
        <v>3266</v>
      </c>
      <c r="D27" s="33">
        <f>SUM(D20:D26)</f>
        <v>4068</v>
      </c>
      <c r="E27" s="33">
        <f>SUM(E20:E26)</f>
        <v>4239</v>
      </c>
      <c r="F27" s="34">
        <f t="shared" si="0"/>
        <v>8307</v>
      </c>
    </row>
    <row r="28" spans="1:6" ht="15.75" customHeight="1">
      <c r="A28" s="46" t="s">
        <v>33</v>
      </c>
      <c r="B28" s="22" t="s">
        <v>34</v>
      </c>
      <c r="C28" s="24">
        <v>434</v>
      </c>
      <c r="D28" s="23">
        <v>570</v>
      </c>
      <c r="E28" s="23">
        <v>575</v>
      </c>
      <c r="F28" s="25">
        <f t="shared" si="0"/>
        <v>1145</v>
      </c>
    </row>
    <row r="29" spans="1:6" ht="15.75" customHeight="1">
      <c r="A29" s="47"/>
      <c r="B29" s="14" t="s">
        <v>35</v>
      </c>
      <c r="C29" s="15">
        <v>85</v>
      </c>
      <c r="D29" s="16">
        <v>123</v>
      </c>
      <c r="E29" s="16">
        <v>122</v>
      </c>
      <c r="F29" s="17">
        <f t="shared" si="0"/>
        <v>245</v>
      </c>
    </row>
    <row r="30" spans="1:6" ht="15.75" customHeight="1">
      <c r="A30" s="47"/>
      <c r="B30" s="14" t="s">
        <v>36</v>
      </c>
      <c r="C30" s="15">
        <v>62</v>
      </c>
      <c r="D30" s="16">
        <v>72</v>
      </c>
      <c r="E30" s="16">
        <v>68</v>
      </c>
      <c r="F30" s="17">
        <f t="shared" si="0"/>
        <v>140</v>
      </c>
    </row>
    <row r="31" spans="1:6" ht="15.75" customHeight="1">
      <c r="A31" s="47"/>
      <c r="B31" s="14" t="s">
        <v>37</v>
      </c>
      <c r="C31" s="15">
        <v>112</v>
      </c>
      <c r="D31" s="16">
        <v>141</v>
      </c>
      <c r="E31" s="16">
        <v>142</v>
      </c>
      <c r="F31" s="17">
        <f>D31+E31</f>
        <v>283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32" t="s">
        <v>13</v>
      </c>
      <c r="C33" s="35">
        <f>SUM(C28:C32)</f>
        <v>693</v>
      </c>
      <c r="D33" s="33">
        <f>SUM(D28:D32)</f>
        <v>906</v>
      </c>
      <c r="E33" s="33">
        <f>SUM(E28:E32)</f>
        <v>907</v>
      </c>
      <c r="F33" s="34">
        <f t="shared" si="0"/>
        <v>1813</v>
      </c>
    </row>
    <row r="34" spans="1:6" ht="15.75" customHeight="1">
      <c r="A34" s="46" t="s">
        <v>39</v>
      </c>
      <c r="B34" s="36" t="s">
        <v>40</v>
      </c>
      <c r="C34" s="7">
        <v>771</v>
      </c>
      <c r="D34" s="8">
        <v>999</v>
      </c>
      <c r="E34" s="8">
        <v>989</v>
      </c>
      <c r="F34" s="9">
        <f t="shared" si="0"/>
        <v>1988</v>
      </c>
    </row>
    <row r="35" spans="1:6" ht="15.75" customHeight="1">
      <c r="A35" s="47"/>
      <c r="B35" s="37" t="s">
        <v>41</v>
      </c>
      <c r="C35" s="15">
        <v>687</v>
      </c>
      <c r="D35" s="16">
        <v>913</v>
      </c>
      <c r="E35" s="16">
        <v>952</v>
      </c>
      <c r="F35" s="17">
        <f t="shared" si="0"/>
        <v>1865</v>
      </c>
    </row>
    <row r="36" spans="1:6" ht="15.75" customHeight="1">
      <c r="A36" s="47"/>
      <c r="B36" s="14" t="s">
        <v>42</v>
      </c>
      <c r="C36" s="15">
        <v>398</v>
      </c>
      <c r="D36" s="16">
        <v>506</v>
      </c>
      <c r="E36" s="16">
        <v>504</v>
      </c>
      <c r="F36" s="17">
        <f t="shared" si="0"/>
        <v>1010</v>
      </c>
    </row>
    <row r="37" spans="1:6" ht="15.75" customHeight="1" thickBot="1">
      <c r="A37" s="48"/>
      <c r="B37" s="18" t="s">
        <v>13</v>
      </c>
      <c r="C37" s="19">
        <f>SUM(C34:C36)</f>
        <v>1856</v>
      </c>
      <c r="D37" s="20">
        <f>SUM(D34:D36)</f>
        <v>2418</v>
      </c>
      <c r="E37" s="20">
        <f>SUM(E34:E36)</f>
        <v>2445</v>
      </c>
      <c r="F37" s="21">
        <f t="shared" si="0"/>
        <v>4863</v>
      </c>
    </row>
    <row r="38" spans="1:6" ht="15.75" customHeight="1">
      <c r="A38" s="46" t="s">
        <v>43</v>
      </c>
      <c r="B38" s="36" t="s">
        <v>44</v>
      </c>
      <c r="C38" s="8">
        <v>67</v>
      </c>
      <c r="D38" s="8">
        <v>100</v>
      </c>
      <c r="E38" s="8">
        <v>108</v>
      </c>
      <c r="F38" s="9">
        <f t="shared" si="0"/>
        <v>208</v>
      </c>
    </row>
    <row r="39" spans="1:6" ht="15.75" customHeight="1">
      <c r="A39" s="47"/>
      <c r="B39" s="38" t="s">
        <v>45</v>
      </c>
      <c r="C39" s="39">
        <v>400</v>
      </c>
      <c r="D39" s="39">
        <v>519</v>
      </c>
      <c r="E39" s="39">
        <v>539</v>
      </c>
      <c r="F39" s="13">
        <f t="shared" si="0"/>
        <v>1058</v>
      </c>
    </row>
    <row r="40" spans="1:6" ht="15.75" customHeight="1">
      <c r="A40" s="47"/>
      <c r="B40" s="14" t="s">
        <v>46</v>
      </c>
      <c r="C40" s="15">
        <v>112</v>
      </c>
      <c r="D40" s="16">
        <v>158</v>
      </c>
      <c r="E40" s="16">
        <v>154</v>
      </c>
      <c r="F40" s="17">
        <f t="shared" si="0"/>
        <v>312</v>
      </c>
    </row>
    <row r="41" spans="1:6" ht="15.75" customHeight="1">
      <c r="A41" s="47"/>
      <c r="B41" s="14" t="s">
        <v>47</v>
      </c>
      <c r="C41" s="15">
        <v>333</v>
      </c>
      <c r="D41" s="16">
        <v>413</v>
      </c>
      <c r="E41" s="16">
        <v>436</v>
      </c>
      <c r="F41" s="17">
        <f t="shared" si="0"/>
        <v>849</v>
      </c>
    </row>
    <row r="42" spans="1:6" ht="15.75" customHeight="1" thickBot="1">
      <c r="A42" s="48"/>
      <c r="B42" s="32" t="s">
        <v>13</v>
      </c>
      <c r="C42" s="35">
        <f>SUM(C38:C41)</f>
        <v>912</v>
      </c>
      <c r="D42" s="33">
        <f>SUM(D38:D41)</f>
        <v>1190</v>
      </c>
      <c r="E42" s="33">
        <f>SUM(E38:E41)</f>
        <v>1237</v>
      </c>
      <c r="F42" s="34">
        <f t="shared" si="0"/>
        <v>2427</v>
      </c>
    </row>
    <row r="43" spans="1:6" ht="15.75" customHeight="1">
      <c r="A43" s="46" t="s">
        <v>48</v>
      </c>
      <c r="B43" s="22" t="s">
        <v>49</v>
      </c>
      <c r="C43" s="24">
        <v>180</v>
      </c>
      <c r="D43" s="23">
        <v>238</v>
      </c>
      <c r="E43" s="23">
        <v>277</v>
      </c>
      <c r="F43" s="25">
        <f t="shared" si="0"/>
        <v>515</v>
      </c>
    </row>
    <row r="44" spans="1:6" ht="15.75" customHeight="1">
      <c r="A44" s="49"/>
      <c r="B44" s="14" t="s">
        <v>50</v>
      </c>
      <c r="C44" s="15">
        <v>301</v>
      </c>
      <c r="D44" s="16">
        <v>397</v>
      </c>
      <c r="E44" s="16">
        <v>427</v>
      </c>
      <c r="F44" s="17">
        <f t="shared" si="0"/>
        <v>824</v>
      </c>
    </row>
    <row r="45" spans="1:6" ht="15.75" customHeight="1">
      <c r="A45" s="49"/>
      <c r="B45" s="10" t="s">
        <v>51</v>
      </c>
      <c r="C45" s="11">
        <v>1067</v>
      </c>
      <c r="D45" s="12">
        <v>1358</v>
      </c>
      <c r="E45" s="12">
        <v>1459</v>
      </c>
      <c r="F45" s="13">
        <f t="shared" si="0"/>
        <v>2817</v>
      </c>
    </row>
    <row r="46" spans="1:6" ht="15.75" customHeight="1">
      <c r="A46" s="49"/>
      <c r="B46" s="14" t="s">
        <v>52</v>
      </c>
      <c r="C46" s="15">
        <v>638</v>
      </c>
      <c r="D46" s="16">
        <v>516</v>
      </c>
      <c r="E46" s="16">
        <v>648</v>
      </c>
      <c r="F46" s="17">
        <f t="shared" si="0"/>
        <v>1164</v>
      </c>
    </row>
    <row r="47" spans="1:6" ht="15.75" customHeight="1">
      <c r="A47" s="49"/>
      <c r="B47" s="10" t="s">
        <v>53</v>
      </c>
      <c r="C47" s="11">
        <v>262</v>
      </c>
      <c r="D47" s="12">
        <v>359</v>
      </c>
      <c r="E47" s="12">
        <v>361</v>
      </c>
      <c r="F47" s="13">
        <f t="shared" si="0"/>
        <v>720</v>
      </c>
    </row>
    <row r="48" spans="1:6" ht="15.75" customHeight="1">
      <c r="A48" s="49"/>
      <c r="B48" s="14" t="s">
        <v>44</v>
      </c>
      <c r="C48" s="15">
        <v>93</v>
      </c>
      <c r="D48" s="16">
        <v>127</v>
      </c>
      <c r="E48" s="16">
        <v>134</v>
      </c>
      <c r="F48" s="17">
        <f t="shared" si="0"/>
        <v>261</v>
      </c>
    </row>
    <row r="49" spans="1:6" ht="15.75" customHeight="1">
      <c r="A49" s="49"/>
      <c r="B49" s="14" t="s">
        <v>54</v>
      </c>
      <c r="C49" s="16">
        <v>750</v>
      </c>
      <c r="D49" s="16">
        <v>978</v>
      </c>
      <c r="E49" s="16">
        <v>1054</v>
      </c>
      <c r="F49" s="17">
        <f t="shared" si="0"/>
        <v>2032</v>
      </c>
    </row>
    <row r="50" spans="1:6" ht="15.75" customHeight="1" thickBot="1">
      <c r="A50" s="50"/>
      <c r="B50" s="32" t="s">
        <v>13</v>
      </c>
      <c r="C50" s="33">
        <f>SUM(C43:C49)</f>
        <v>3291</v>
      </c>
      <c r="D50" s="33">
        <f>SUM(D43:D49)</f>
        <v>3973</v>
      </c>
      <c r="E50" s="33">
        <f>SUM(E43:E49)</f>
        <v>4360</v>
      </c>
      <c r="F50" s="34">
        <f t="shared" si="0"/>
        <v>8333</v>
      </c>
    </row>
    <row r="51" spans="1:6" ht="15.75" customHeight="1" thickBot="1">
      <c r="A51" s="51" t="s">
        <v>55</v>
      </c>
      <c r="B51" s="52"/>
      <c r="C51" s="40">
        <f>SUM(C8,C12,C19,C27,C33,C37,C42,C50)</f>
        <v>21741</v>
      </c>
      <c r="D51" s="41">
        <f>SUM(D8,D12,D19,D27,D33,D37,D42,D50)</f>
        <v>27472</v>
      </c>
      <c r="E51" s="41">
        <f>SUM(E8,E12,E19,E27,E33,E37,E42,E50)</f>
        <v>28384</v>
      </c>
      <c r="F51" s="42">
        <f t="shared" si="0"/>
        <v>55856</v>
      </c>
    </row>
    <row r="52" spans="1:6" ht="15.75" customHeight="1">
      <c r="A52" s="43"/>
      <c r="B52" s="43"/>
      <c r="C52" s="53" t="s">
        <v>62</v>
      </c>
      <c r="D52" s="53"/>
      <c r="E52" s="53"/>
      <c r="F52" s="53"/>
    </row>
    <row r="53" spans="1:6" ht="15.75" customHeight="1">
      <c r="A53" s="54" t="s">
        <v>56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4" t="s">
        <v>57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E49" sqref="E49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45" t="s">
        <v>63</v>
      </c>
      <c r="B1" s="45"/>
      <c r="C1" s="45"/>
      <c r="D1" s="45"/>
      <c r="E1" s="45"/>
      <c r="F1" s="45"/>
    </row>
    <row r="2" spans="1:6" ht="15.75" customHeight="1" thickBot="1">
      <c r="A2" s="2" t="s">
        <v>64</v>
      </c>
      <c r="B2" s="3" t="s">
        <v>65</v>
      </c>
      <c r="C2" s="3" t="s">
        <v>66</v>
      </c>
      <c r="D2" s="4" t="s">
        <v>67</v>
      </c>
      <c r="E2" s="4" t="s">
        <v>68</v>
      </c>
      <c r="F2" s="5" t="s">
        <v>69</v>
      </c>
    </row>
    <row r="3" spans="1:6" ht="15.75" customHeight="1">
      <c r="A3" s="46" t="s">
        <v>70</v>
      </c>
      <c r="B3" s="6" t="s">
        <v>71</v>
      </c>
      <c r="C3" s="7">
        <v>411</v>
      </c>
      <c r="D3" s="8">
        <v>535</v>
      </c>
      <c r="E3" s="8">
        <v>544</v>
      </c>
      <c r="F3" s="9">
        <f aca="true" t="shared" si="0" ref="F3:F51">D3+E3</f>
        <v>1079</v>
      </c>
    </row>
    <row r="4" spans="1:6" ht="15.75" customHeight="1">
      <c r="A4" s="47"/>
      <c r="B4" s="10" t="s">
        <v>72</v>
      </c>
      <c r="C4" s="11">
        <v>241</v>
      </c>
      <c r="D4" s="12">
        <v>324</v>
      </c>
      <c r="E4" s="12">
        <v>325</v>
      </c>
      <c r="F4" s="13">
        <f t="shared" si="0"/>
        <v>649</v>
      </c>
    </row>
    <row r="5" spans="1:6" ht="15.75" customHeight="1">
      <c r="A5" s="47"/>
      <c r="B5" s="14" t="s">
        <v>73</v>
      </c>
      <c r="C5" s="15">
        <v>482</v>
      </c>
      <c r="D5" s="16">
        <v>638</v>
      </c>
      <c r="E5" s="16">
        <v>644</v>
      </c>
      <c r="F5" s="17">
        <f t="shared" si="0"/>
        <v>1282</v>
      </c>
    </row>
    <row r="6" spans="1:6" ht="15.75" customHeight="1">
      <c r="A6" s="47"/>
      <c r="B6" s="14" t="s">
        <v>74</v>
      </c>
      <c r="C6" s="15">
        <v>245</v>
      </c>
      <c r="D6" s="16">
        <v>335</v>
      </c>
      <c r="E6" s="16">
        <v>321</v>
      </c>
      <c r="F6" s="17">
        <f t="shared" si="0"/>
        <v>656</v>
      </c>
    </row>
    <row r="7" spans="1:6" ht="15.75" customHeight="1">
      <c r="A7" s="47"/>
      <c r="B7" s="14" t="s">
        <v>75</v>
      </c>
      <c r="C7" s="15">
        <v>609</v>
      </c>
      <c r="D7" s="16">
        <v>787</v>
      </c>
      <c r="E7" s="16">
        <v>844</v>
      </c>
      <c r="F7" s="17">
        <f t="shared" si="0"/>
        <v>1631</v>
      </c>
    </row>
    <row r="8" spans="1:6" ht="15.75" customHeight="1" thickBot="1">
      <c r="A8" s="48"/>
      <c r="B8" s="18" t="s">
        <v>76</v>
      </c>
      <c r="C8" s="19">
        <f>SUM(C3:C7)</f>
        <v>1988</v>
      </c>
      <c r="D8" s="20">
        <f>SUM(D3:D7)</f>
        <v>2619</v>
      </c>
      <c r="E8" s="20">
        <f>SUM(E3:E7)</f>
        <v>2678</v>
      </c>
      <c r="F8" s="21">
        <f t="shared" si="0"/>
        <v>5297</v>
      </c>
    </row>
    <row r="9" spans="1:10" ht="15.75" customHeight="1">
      <c r="A9" s="46" t="s">
        <v>77</v>
      </c>
      <c r="B9" s="22" t="s">
        <v>78</v>
      </c>
      <c r="C9" s="23">
        <v>229</v>
      </c>
      <c r="D9" s="24">
        <v>306</v>
      </c>
      <c r="E9" s="23">
        <v>339</v>
      </c>
      <c r="F9" s="25">
        <f t="shared" si="0"/>
        <v>645</v>
      </c>
      <c r="J9" s="26"/>
    </row>
    <row r="10" spans="1:6" ht="15.75" customHeight="1">
      <c r="A10" s="47"/>
      <c r="B10" s="14" t="s">
        <v>79</v>
      </c>
      <c r="C10" s="16">
        <v>802</v>
      </c>
      <c r="D10" s="15">
        <v>1038</v>
      </c>
      <c r="E10" s="16">
        <v>1042</v>
      </c>
      <c r="F10" s="17">
        <f t="shared" si="0"/>
        <v>2080</v>
      </c>
    </row>
    <row r="11" spans="1:6" ht="15.75" customHeight="1">
      <c r="A11" s="47"/>
      <c r="B11" s="14" t="s">
        <v>80</v>
      </c>
      <c r="C11" s="16">
        <v>443</v>
      </c>
      <c r="D11" s="15">
        <v>596</v>
      </c>
      <c r="E11" s="16">
        <v>570</v>
      </c>
      <c r="F11" s="17">
        <f t="shared" si="0"/>
        <v>1166</v>
      </c>
    </row>
    <row r="12" spans="1:6" ht="16.5" customHeight="1" thickBot="1">
      <c r="A12" s="48"/>
      <c r="B12" s="18" t="s">
        <v>76</v>
      </c>
      <c r="C12" s="20">
        <f>SUM(C9:C11)</f>
        <v>1474</v>
      </c>
      <c r="D12" s="19">
        <f>SUM(D9:D11)</f>
        <v>1940</v>
      </c>
      <c r="E12" s="20">
        <f>SUM(E9:E11)</f>
        <v>1951</v>
      </c>
      <c r="F12" s="21">
        <f t="shared" si="0"/>
        <v>3891</v>
      </c>
    </row>
    <row r="13" spans="1:6" ht="15.75" customHeight="1">
      <c r="A13" s="46" t="s">
        <v>81</v>
      </c>
      <c r="B13" s="22" t="s">
        <v>82</v>
      </c>
      <c r="C13" s="24">
        <v>7250</v>
      </c>
      <c r="D13" s="24">
        <v>9019</v>
      </c>
      <c r="E13" s="24">
        <v>9199</v>
      </c>
      <c r="F13" s="25">
        <f>D13+E13</f>
        <v>18218</v>
      </c>
    </row>
    <row r="14" spans="1:6" ht="15.75" customHeight="1">
      <c r="A14" s="47"/>
      <c r="B14" s="14" t="s">
        <v>83</v>
      </c>
      <c r="C14" s="15">
        <v>525</v>
      </c>
      <c r="D14" s="15">
        <v>683</v>
      </c>
      <c r="E14" s="15">
        <v>723</v>
      </c>
      <c r="F14" s="17">
        <f t="shared" si="0"/>
        <v>1406</v>
      </c>
    </row>
    <row r="15" spans="1:8" ht="15.75" customHeight="1">
      <c r="A15" s="47"/>
      <c r="B15" s="27" t="s">
        <v>84</v>
      </c>
      <c r="C15" s="11">
        <v>190</v>
      </c>
      <c r="D15" s="12">
        <v>241</v>
      </c>
      <c r="E15" s="12">
        <v>243</v>
      </c>
      <c r="F15" s="13">
        <f t="shared" si="0"/>
        <v>484</v>
      </c>
      <c r="H15" s="26"/>
    </row>
    <row r="16" spans="1:6" ht="15.75" customHeight="1">
      <c r="A16" s="47"/>
      <c r="B16" s="28" t="s">
        <v>85</v>
      </c>
      <c r="C16" s="16">
        <v>116</v>
      </c>
      <c r="D16" s="16">
        <v>151</v>
      </c>
      <c r="E16" s="16">
        <v>153</v>
      </c>
      <c r="F16" s="17">
        <f t="shared" si="0"/>
        <v>304</v>
      </c>
    </row>
    <row r="17" spans="1:6" ht="15.75" customHeight="1">
      <c r="A17" s="47"/>
      <c r="B17" s="29" t="s">
        <v>86</v>
      </c>
      <c r="C17" s="15">
        <v>94</v>
      </c>
      <c r="D17" s="16">
        <v>112</v>
      </c>
      <c r="E17" s="16">
        <v>113</v>
      </c>
      <c r="F17" s="17">
        <f t="shared" si="0"/>
        <v>225</v>
      </c>
    </row>
    <row r="18" spans="1:6" ht="15.75" customHeight="1">
      <c r="A18" s="47"/>
      <c r="B18" s="29" t="s">
        <v>87</v>
      </c>
      <c r="C18" s="15">
        <v>100</v>
      </c>
      <c r="D18" s="16">
        <v>153</v>
      </c>
      <c r="E18" s="16">
        <v>147</v>
      </c>
      <c r="F18" s="17">
        <f t="shared" si="0"/>
        <v>300</v>
      </c>
    </row>
    <row r="19" spans="1:6" ht="15.75" customHeight="1" thickBot="1">
      <c r="A19" s="48"/>
      <c r="B19" s="18" t="s">
        <v>76</v>
      </c>
      <c r="C19" s="19">
        <f>SUM(C13:C18)</f>
        <v>8275</v>
      </c>
      <c r="D19" s="20">
        <f>SUM(D13:D18)</f>
        <v>10359</v>
      </c>
      <c r="E19" s="20">
        <f>SUM(E13:E18)</f>
        <v>10578</v>
      </c>
      <c r="F19" s="21">
        <f t="shared" si="0"/>
        <v>20937</v>
      </c>
    </row>
    <row r="20" spans="1:6" ht="15.75" customHeight="1">
      <c r="A20" s="46" t="s">
        <v>88</v>
      </c>
      <c r="B20" s="22" t="s">
        <v>89</v>
      </c>
      <c r="C20" s="24">
        <v>1567</v>
      </c>
      <c r="D20" s="23">
        <v>1977</v>
      </c>
      <c r="E20" s="23">
        <v>2102</v>
      </c>
      <c r="F20" s="25">
        <f t="shared" si="0"/>
        <v>4079</v>
      </c>
    </row>
    <row r="21" spans="1:6" ht="15.75" customHeight="1">
      <c r="A21" s="47"/>
      <c r="B21" s="14" t="s">
        <v>90</v>
      </c>
      <c r="C21" s="15">
        <v>838</v>
      </c>
      <c r="D21" s="16">
        <v>1020</v>
      </c>
      <c r="E21" s="16">
        <v>1031</v>
      </c>
      <c r="F21" s="17">
        <f t="shared" si="0"/>
        <v>2051</v>
      </c>
    </row>
    <row r="22" spans="1:6" ht="15.75" customHeight="1">
      <c r="A22" s="47"/>
      <c r="B22" s="10" t="s">
        <v>91</v>
      </c>
      <c r="C22" s="11">
        <v>261</v>
      </c>
      <c r="D22" s="12">
        <v>347</v>
      </c>
      <c r="E22" s="12">
        <v>330</v>
      </c>
      <c r="F22" s="13">
        <f t="shared" si="0"/>
        <v>677</v>
      </c>
    </row>
    <row r="23" spans="1:6" ht="15.75" customHeight="1">
      <c r="A23" s="47"/>
      <c r="B23" s="14" t="s">
        <v>92</v>
      </c>
      <c r="C23" s="15">
        <v>183</v>
      </c>
      <c r="D23" s="16">
        <v>225</v>
      </c>
      <c r="E23" s="16">
        <v>241</v>
      </c>
      <c r="F23" s="17">
        <f t="shared" si="0"/>
        <v>466</v>
      </c>
    </row>
    <row r="24" spans="1:6" ht="15.75" customHeight="1">
      <c r="A24" s="47"/>
      <c r="B24" s="30" t="s">
        <v>93</v>
      </c>
      <c r="C24" s="16">
        <v>261</v>
      </c>
      <c r="D24" s="31">
        <v>327</v>
      </c>
      <c r="E24" s="31">
        <v>349</v>
      </c>
      <c r="F24" s="13">
        <f t="shared" si="0"/>
        <v>676</v>
      </c>
    </row>
    <row r="25" spans="1:6" ht="15.75" customHeight="1">
      <c r="A25" s="47"/>
      <c r="B25" s="14" t="s">
        <v>94</v>
      </c>
      <c r="C25" s="15">
        <v>157</v>
      </c>
      <c r="D25" s="16">
        <v>172</v>
      </c>
      <c r="E25" s="16">
        <v>189</v>
      </c>
      <c r="F25" s="17">
        <f t="shared" si="0"/>
        <v>361</v>
      </c>
    </row>
    <row r="26" spans="1:6" ht="15.75" customHeight="1">
      <c r="A26" s="47"/>
      <c r="B26" s="14" t="s">
        <v>95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32" t="s">
        <v>76</v>
      </c>
      <c r="C27" s="33">
        <f>SUM(C20:C26)</f>
        <v>3267</v>
      </c>
      <c r="D27" s="33">
        <f>SUM(D20:D26)</f>
        <v>4068</v>
      </c>
      <c r="E27" s="33">
        <f>SUM(E20:E26)</f>
        <v>4242</v>
      </c>
      <c r="F27" s="34">
        <f t="shared" si="0"/>
        <v>8310</v>
      </c>
    </row>
    <row r="28" spans="1:6" ht="15.75" customHeight="1">
      <c r="A28" s="46" t="s">
        <v>96</v>
      </c>
      <c r="B28" s="22" t="s">
        <v>97</v>
      </c>
      <c r="C28" s="24">
        <v>432</v>
      </c>
      <c r="D28" s="23">
        <v>569</v>
      </c>
      <c r="E28" s="23">
        <v>571</v>
      </c>
      <c r="F28" s="25">
        <f t="shared" si="0"/>
        <v>1140</v>
      </c>
    </row>
    <row r="29" spans="1:6" ht="15.75" customHeight="1">
      <c r="A29" s="47"/>
      <c r="B29" s="14" t="s">
        <v>98</v>
      </c>
      <c r="C29" s="15">
        <v>86</v>
      </c>
      <c r="D29" s="16">
        <v>123</v>
      </c>
      <c r="E29" s="16">
        <v>122</v>
      </c>
      <c r="F29" s="17">
        <f t="shared" si="0"/>
        <v>245</v>
      </c>
    </row>
    <row r="30" spans="1:6" ht="15.75" customHeight="1">
      <c r="A30" s="47"/>
      <c r="B30" s="14" t="s">
        <v>99</v>
      </c>
      <c r="C30" s="15">
        <v>62</v>
      </c>
      <c r="D30" s="16">
        <v>72</v>
      </c>
      <c r="E30" s="16">
        <v>68</v>
      </c>
      <c r="F30" s="17">
        <f t="shared" si="0"/>
        <v>140</v>
      </c>
    </row>
    <row r="31" spans="1:6" ht="15.75" customHeight="1">
      <c r="A31" s="47"/>
      <c r="B31" s="14" t="s">
        <v>100</v>
      </c>
      <c r="C31" s="15">
        <v>112</v>
      </c>
      <c r="D31" s="16">
        <v>141</v>
      </c>
      <c r="E31" s="16">
        <v>142</v>
      </c>
      <c r="F31" s="17">
        <f>D31+E31</f>
        <v>283</v>
      </c>
    </row>
    <row r="32" spans="1:6" ht="15.75" customHeight="1">
      <c r="A32" s="47"/>
      <c r="B32" s="14" t="s">
        <v>101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32" t="s">
        <v>76</v>
      </c>
      <c r="C33" s="35">
        <f>SUM(C28:C32)</f>
        <v>692</v>
      </c>
      <c r="D33" s="33">
        <f>SUM(D28:D32)</f>
        <v>905</v>
      </c>
      <c r="E33" s="33">
        <f>SUM(E28:E32)</f>
        <v>903</v>
      </c>
      <c r="F33" s="34">
        <f t="shared" si="0"/>
        <v>1808</v>
      </c>
    </row>
    <row r="34" spans="1:6" ht="15.75" customHeight="1">
      <c r="A34" s="46" t="s">
        <v>102</v>
      </c>
      <c r="B34" s="36" t="s">
        <v>103</v>
      </c>
      <c r="C34" s="7">
        <v>771</v>
      </c>
      <c r="D34" s="8">
        <v>996</v>
      </c>
      <c r="E34" s="8">
        <v>987</v>
      </c>
      <c r="F34" s="9">
        <f t="shared" si="0"/>
        <v>1983</v>
      </c>
    </row>
    <row r="35" spans="1:6" ht="15.75" customHeight="1">
      <c r="A35" s="47"/>
      <c r="B35" s="37" t="s">
        <v>104</v>
      </c>
      <c r="C35" s="15">
        <v>688</v>
      </c>
      <c r="D35" s="16">
        <v>912</v>
      </c>
      <c r="E35" s="16">
        <v>955</v>
      </c>
      <c r="F35" s="17">
        <f t="shared" si="0"/>
        <v>1867</v>
      </c>
    </row>
    <row r="36" spans="1:6" ht="15.75" customHeight="1">
      <c r="A36" s="47"/>
      <c r="B36" s="14" t="s">
        <v>105</v>
      </c>
      <c r="C36" s="15">
        <v>400</v>
      </c>
      <c r="D36" s="16">
        <v>508</v>
      </c>
      <c r="E36" s="16">
        <v>505</v>
      </c>
      <c r="F36" s="17">
        <f t="shared" si="0"/>
        <v>1013</v>
      </c>
    </row>
    <row r="37" spans="1:6" ht="15.75" customHeight="1" thickBot="1">
      <c r="A37" s="48"/>
      <c r="B37" s="18" t="s">
        <v>76</v>
      </c>
      <c r="C37" s="19">
        <f>SUM(C34:C36)</f>
        <v>1859</v>
      </c>
      <c r="D37" s="20">
        <f>SUM(D34:D36)</f>
        <v>2416</v>
      </c>
      <c r="E37" s="20">
        <f>SUM(E34:E36)</f>
        <v>2447</v>
      </c>
      <c r="F37" s="21">
        <f t="shared" si="0"/>
        <v>4863</v>
      </c>
    </row>
    <row r="38" spans="1:6" ht="15.75" customHeight="1">
      <c r="A38" s="46" t="s">
        <v>106</v>
      </c>
      <c r="B38" s="36" t="s">
        <v>107</v>
      </c>
      <c r="C38" s="8">
        <v>67</v>
      </c>
      <c r="D38" s="8">
        <v>100</v>
      </c>
      <c r="E38" s="8">
        <v>108</v>
      </c>
      <c r="F38" s="9">
        <f t="shared" si="0"/>
        <v>208</v>
      </c>
    </row>
    <row r="39" spans="1:6" ht="15.75" customHeight="1">
      <c r="A39" s="47"/>
      <c r="B39" s="38" t="s">
        <v>108</v>
      </c>
      <c r="C39" s="39">
        <v>399</v>
      </c>
      <c r="D39" s="39">
        <v>515</v>
      </c>
      <c r="E39" s="39">
        <v>538</v>
      </c>
      <c r="F39" s="13">
        <f t="shared" si="0"/>
        <v>1053</v>
      </c>
    </row>
    <row r="40" spans="1:6" ht="15.75" customHeight="1">
      <c r="A40" s="47"/>
      <c r="B40" s="14" t="s">
        <v>109</v>
      </c>
      <c r="C40" s="15">
        <v>112</v>
      </c>
      <c r="D40" s="16">
        <v>158</v>
      </c>
      <c r="E40" s="16">
        <v>153</v>
      </c>
      <c r="F40" s="17">
        <f t="shared" si="0"/>
        <v>311</v>
      </c>
    </row>
    <row r="41" spans="1:6" ht="15.75" customHeight="1">
      <c r="A41" s="47"/>
      <c r="B41" s="14" t="s">
        <v>110</v>
      </c>
      <c r="C41" s="15">
        <v>335</v>
      </c>
      <c r="D41" s="16">
        <v>412</v>
      </c>
      <c r="E41" s="16">
        <v>440</v>
      </c>
      <c r="F41" s="17">
        <f t="shared" si="0"/>
        <v>852</v>
      </c>
    </row>
    <row r="42" spans="1:6" ht="15.75" customHeight="1" thickBot="1">
      <c r="A42" s="48"/>
      <c r="B42" s="32" t="s">
        <v>76</v>
      </c>
      <c r="C42" s="35">
        <f>SUM(C38:C41)</f>
        <v>913</v>
      </c>
      <c r="D42" s="33">
        <f>SUM(D38:D41)</f>
        <v>1185</v>
      </c>
      <c r="E42" s="33">
        <f>SUM(E38:E41)</f>
        <v>1239</v>
      </c>
      <c r="F42" s="34">
        <f t="shared" si="0"/>
        <v>2424</v>
      </c>
    </row>
    <row r="43" spans="1:6" ht="15.75" customHeight="1">
      <c r="A43" s="46" t="s">
        <v>111</v>
      </c>
      <c r="B43" s="22" t="s">
        <v>112</v>
      </c>
      <c r="C43" s="24">
        <v>180</v>
      </c>
      <c r="D43" s="23">
        <v>237</v>
      </c>
      <c r="E43" s="23">
        <v>276</v>
      </c>
      <c r="F43" s="25">
        <f t="shared" si="0"/>
        <v>513</v>
      </c>
    </row>
    <row r="44" spans="1:6" ht="15.75" customHeight="1">
      <c r="A44" s="49"/>
      <c r="B44" s="14" t="s">
        <v>113</v>
      </c>
      <c r="C44" s="15">
        <v>301</v>
      </c>
      <c r="D44" s="16">
        <v>398</v>
      </c>
      <c r="E44" s="16">
        <v>423</v>
      </c>
      <c r="F44" s="17">
        <f t="shared" si="0"/>
        <v>821</v>
      </c>
    </row>
    <row r="45" spans="1:6" ht="15.75" customHeight="1">
      <c r="A45" s="49"/>
      <c r="B45" s="10" t="s">
        <v>114</v>
      </c>
      <c r="C45" s="11">
        <v>1067</v>
      </c>
      <c r="D45" s="12">
        <v>1355</v>
      </c>
      <c r="E45" s="12">
        <v>1454</v>
      </c>
      <c r="F45" s="13">
        <f t="shared" si="0"/>
        <v>2809</v>
      </c>
    </row>
    <row r="46" spans="1:6" ht="15.75" customHeight="1">
      <c r="A46" s="49"/>
      <c r="B46" s="14" t="s">
        <v>115</v>
      </c>
      <c r="C46" s="15">
        <v>639</v>
      </c>
      <c r="D46" s="16">
        <v>518</v>
      </c>
      <c r="E46" s="16">
        <v>647</v>
      </c>
      <c r="F46" s="17">
        <f t="shared" si="0"/>
        <v>1165</v>
      </c>
    </row>
    <row r="47" spans="1:6" ht="15.75" customHeight="1">
      <c r="A47" s="49"/>
      <c r="B47" s="10" t="s">
        <v>116</v>
      </c>
      <c r="C47" s="11">
        <v>262</v>
      </c>
      <c r="D47" s="12">
        <v>358</v>
      </c>
      <c r="E47" s="12">
        <v>361</v>
      </c>
      <c r="F47" s="13">
        <f t="shared" si="0"/>
        <v>719</v>
      </c>
    </row>
    <row r="48" spans="1:6" ht="15.75" customHeight="1">
      <c r="A48" s="49"/>
      <c r="B48" s="14" t="s">
        <v>107</v>
      </c>
      <c r="C48" s="15">
        <v>93</v>
      </c>
      <c r="D48" s="16">
        <v>127</v>
      </c>
      <c r="E48" s="16">
        <v>134</v>
      </c>
      <c r="F48" s="17">
        <f t="shared" si="0"/>
        <v>261</v>
      </c>
    </row>
    <row r="49" spans="1:6" ht="15.75" customHeight="1">
      <c r="A49" s="49"/>
      <c r="B49" s="14" t="s">
        <v>117</v>
      </c>
      <c r="C49" s="16">
        <v>750</v>
      </c>
      <c r="D49" s="16">
        <v>977</v>
      </c>
      <c r="E49" s="16">
        <v>1052</v>
      </c>
      <c r="F49" s="17">
        <f t="shared" si="0"/>
        <v>2029</v>
      </c>
    </row>
    <row r="50" spans="1:6" ht="15.75" customHeight="1" thickBot="1">
      <c r="A50" s="50"/>
      <c r="B50" s="32" t="s">
        <v>76</v>
      </c>
      <c r="C50" s="33">
        <f>SUM(C43:C49)</f>
        <v>3292</v>
      </c>
      <c r="D50" s="33">
        <f>SUM(D43:D49)</f>
        <v>3970</v>
      </c>
      <c r="E50" s="33">
        <f>SUM(E43:E49)</f>
        <v>4347</v>
      </c>
      <c r="F50" s="34">
        <f t="shared" si="0"/>
        <v>8317</v>
      </c>
    </row>
    <row r="51" spans="1:6" ht="15.75" customHeight="1" thickBot="1">
      <c r="A51" s="51" t="s">
        <v>118</v>
      </c>
      <c r="B51" s="52"/>
      <c r="C51" s="40">
        <f>SUM(C8,C12,C19,C27,C33,C37,C42,C50)</f>
        <v>21760</v>
      </c>
      <c r="D51" s="41">
        <f>SUM(D8,D12,D19,D27,D33,D37,D42,D50)</f>
        <v>27462</v>
      </c>
      <c r="E51" s="41">
        <f>SUM(E8,E12,E19,E27,E33,E37,E42,E50)</f>
        <v>28385</v>
      </c>
      <c r="F51" s="42">
        <f t="shared" si="0"/>
        <v>55847</v>
      </c>
    </row>
    <row r="52" spans="1:6" ht="15.75" customHeight="1">
      <c r="A52" s="43"/>
      <c r="B52" s="43"/>
      <c r="C52" s="53" t="s">
        <v>119</v>
      </c>
      <c r="D52" s="53"/>
      <c r="E52" s="53"/>
      <c r="F52" s="53"/>
    </row>
    <row r="53" spans="1:6" ht="15.75" customHeight="1">
      <c r="A53" s="54" t="s">
        <v>120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4" t="s">
        <v>121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43">
      <selection activeCell="C52" sqref="C52:F52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45" t="s">
        <v>63</v>
      </c>
      <c r="B1" s="45"/>
      <c r="C1" s="45"/>
      <c r="D1" s="45"/>
      <c r="E1" s="45"/>
      <c r="F1" s="45"/>
    </row>
    <row r="2" spans="1:6" ht="15.75" customHeight="1" thickBot="1">
      <c r="A2" s="2" t="s">
        <v>64</v>
      </c>
      <c r="B2" s="3" t="s">
        <v>65</v>
      </c>
      <c r="C2" s="3" t="s">
        <v>66</v>
      </c>
      <c r="D2" s="4" t="s">
        <v>67</v>
      </c>
      <c r="E2" s="4" t="s">
        <v>68</v>
      </c>
      <c r="F2" s="5" t="s">
        <v>69</v>
      </c>
    </row>
    <row r="3" spans="1:6" ht="15.75" customHeight="1">
      <c r="A3" s="46" t="s">
        <v>70</v>
      </c>
      <c r="B3" s="6" t="s">
        <v>71</v>
      </c>
      <c r="C3" s="7">
        <v>412</v>
      </c>
      <c r="D3" s="8">
        <v>533</v>
      </c>
      <c r="E3" s="8">
        <v>545</v>
      </c>
      <c r="F3" s="9">
        <f aca="true" t="shared" si="0" ref="F3:F51">D3+E3</f>
        <v>1078</v>
      </c>
    </row>
    <row r="4" spans="1:6" ht="15.75" customHeight="1">
      <c r="A4" s="47"/>
      <c r="B4" s="10" t="s">
        <v>72</v>
      </c>
      <c r="C4" s="11">
        <v>241</v>
      </c>
      <c r="D4" s="12">
        <v>324</v>
      </c>
      <c r="E4" s="12">
        <v>325</v>
      </c>
      <c r="F4" s="13">
        <f t="shared" si="0"/>
        <v>649</v>
      </c>
    </row>
    <row r="5" spans="1:6" ht="15.75" customHeight="1">
      <c r="A5" s="47"/>
      <c r="B5" s="14" t="s">
        <v>73</v>
      </c>
      <c r="C5" s="15">
        <v>482</v>
      </c>
      <c r="D5" s="16">
        <v>638</v>
      </c>
      <c r="E5" s="16">
        <v>641</v>
      </c>
      <c r="F5" s="17">
        <f t="shared" si="0"/>
        <v>1279</v>
      </c>
    </row>
    <row r="6" spans="1:6" ht="15.75" customHeight="1">
      <c r="A6" s="47"/>
      <c r="B6" s="14" t="s">
        <v>74</v>
      </c>
      <c r="C6" s="15">
        <v>248</v>
      </c>
      <c r="D6" s="16">
        <v>339</v>
      </c>
      <c r="E6" s="16">
        <v>323</v>
      </c>
      <c r="F6" s="17">
        <f t="shared" si="0"/>
        <v>662</v>
      </c>
    </row>
    <row r="7" spans="1:6" ht="15.75" customHeight="1">
      <c r="A7" s="47"/>
      <c r="B7" s="14" t="s">
        <v>75</v>
      </c>
      <c r="C7" s="15">
        <v>607</v>
      </c>
      <c r="D7" s="16">
        <v>785</v>
      </c>
      <c r="E7" s="16">
        <v>841</v>
      </c>
      <c r="F7" s="17">
        <f t="shared" si="0"/>
        <v>1626</v>
      </c>
    </row>
    <row r="8" spans="1:6" ht="15.75" customHeight="1" thickBot="1">
      <c r="A8" s="48"/>
      <c r="B8" s="18" t="s">
        <v>76</v>
      </c>
      <c r="C8" s="19">
        <f>SUM(C3:C7)</f>
        <v>1990</v>
      </c>
      <c r="D8" s="20">
        <f>SUM(D3:D7)</f>
        <v>2619</v>
      </c>
      <c r="E8" s="20">
        <f>SUM(E3:E7)</f>
        <v>2675</v>
      </c>
      <c r="F8" s="21">
        <f t="shared" si="0"/>
        <v>5294</v>
      </c>
    </row>
    <row r="9" spans="1:10" ht="15.75" customHeight="1">
      <c r="A9" s="46" t="s">
        <v>77</v>
      </c>
      <c r="B9" s="22" t="s">
        <v>78</v>
      </c>
      <c r="C9" s="23">
        <v>230</v>
      </c>
      <c r="D9" s="24">
        <v>306</v>
      </c>
      <c r="E9" s="23">
        <v>339</v>
      </c>
      <c r="F9" s="25">
        <f t="shared" si="0"/>
        <v>645</v>
      </c>
      <c r="J9" s="26"/>
    </row>
    <row r="10" spans="1:6" ht="15.75" customHeight="1">
      <c r="A10" s="47"/>
      <c r="B10" s="14" t="s">
        <v>79</v>
      </c>
      <c r="C10" s="16">
        <v>804</v>
      </c>
      <c r="D10" s="15">
        <v>1039</v>
      </c>
      <c r="E10" s="16">
        <v>1044</v>
      </c>
      <c r="F10" s="17">
        <f t="shared" si="0"/>
        <v>2083</v>
      </c>
    </row>
    <row r="11" spans="1:6" ht="15.75" customHeight="1">
      <c r="A11" s="47"/>
      <c r="B11" s="14" t="s">
        <v>80</v>
      </c>
      <c r="C11" s="16">
        <v>443</v>
      </c>
      <c r="D11" s="15">
        <v>596</v>
      </c>
      <c r="E11" s="16">
        <v>569</v>
      </c>
      <c r="F11" s="17">
        <f t="shared" si="0"/>
        <v>1165</v>
      </c>
    </row>
    <row r="12" spans="1:6" ht="16.5" customHeight="1" thickBot="1">
      <c r="A12" s="48"/>
      <c r="B12" s="18" t="s">
        <v>76</v>
      </c>
      <c r="C12" s="20">
        <f>SUM(C9:C11)</f>
        <v>1477</v>
      </c>
      <c r="D12" s="19">
        <f>SUM(D9:D11)</f>
        <v>1941</v>
      </c>
      <c r="E12" s="20">
        <f>SUM(E9:E11)</f>
        <v>1952</v>
      </c>
      <c r="F12" s="21">
        <f t="shared" si="0"/>
        <v>3893</v>
      </c>
    </row>
    <row r="13" spans="1:6" ht="15.75" customHeight="1">
      <c r="A13" s="46" t="s">
        <v>81</v>
      </c>
      <c r="B13" s="22" t="s">
        <v>82</v>
      </c>
      <c r="C13" s="24">
        <v>7262</v>
      </c>
      <c r="D13" s="24">
        <v>9025</v>
      </c>
      <c r="E13" s="24">
        <v>9218</v>
      </c>
      <c r="F13" s="25">
        <f>D13+E13</f>
        <v>18243</v>
      </c>
    </row>
    <row r="14" spans="1:6" ht="15.75" customHeight="1">
      <c r="A14" s="47"/>
      <c r="B14" s="14" t="s">
        <v>83</v>
      </c>
      <c r="C14" s="15">
        <v>524</v>
      </c>
      <c r="D14" s="15">
        <v>678</v>
      </c>
      <c r="E14" s="15">
        <v>721</v>
      </c>
      <c r="F14" s="17">
        <f t="shared" si="0"/>
        <v>1399</v>
      </c>
    </row>
    <row r="15" spans="1:8" ht="15.75" customHeight="1">
      <c r="A15" s="47"/>
      <c r="B15" s="27" t="s">
        <v>84</v>
      </c>
      <c r="C15" s="11">
        <v>187</v>
      </c>
      <c r="D15" s="12">
        <v>240</v>
      </c>
      <c r="E15" s="12">
        <v>243</v>
      </c>
      <c r="F15" s="13">
        <f t="shared" si="0"/>
        <v>483</v>
      </c>
      <c r="H15" s="26"/>
    </row>
    <row r="16" spans="1:6" ht="15.75" customHeight="1">
      <c r="A16" s="47"/>
      <c r="B16" s="28" t="s">
        <v>85</v>
      </c>
      <c r="C16" s="16">
        <v>116</v>
      </c>
      <c r="D16" s="16">
        <v>151</v>
      </c>
      <c r="E16" s="16">
        <v>154</v>
      </c>
      <c r="F16" s="17">
        <f t="shared" si="0"/>
        <v>305</v>
      </c>
    </row>
    <row r="17" spans="1:6" ht="15.75" customHeight="1">
      <c r="A17" s="47"/>
      <c r="B17" s="29" t="s">
        <v>86</v>
      </c>
      <c r="C17" s="15">
        <v>93</v>
      </c>
      <c r="D17" s="16">
        <v>112</v>
      </c>
      <c r="E17" s="16">
        <v>112</v>
      </c>
      <c r="F17" s="17">
        <f t="shared" si="0"/>
        <v>224</v>
      </c>
    </row>
    <row r="18" spans="1:6" ht="15.75" customHeight="1">
      <c r="A18" s="47"/>
      <c r="B18" s="29" t="s">
        <v>87</v>
      </c>
      <c r="C18" s="15">
        <v>101</v>
      </c>
      <c r="D18" s="16">
        <v>155</v>
      </c>
      <c r="E18" s="16">
        <v>152</v>
      </c>
      <c r="F18" s="17">
        <f t="shared" si="0"/>
        <v>307</v>
      </c>
    </row>
    <row r="19" spans="1:6" ht="15.75" customHeight="1" thickBot="1">
      <c r="A19" s="48"/>
      <c r="B19" s="18" t="s">
        <v>76</v>
      </c>
      <c r="C19" s="19">
        <f>SUM(C13:C18)</f>
        <v>8283</v>
      </c>
      <c r="D19" s="20">
        <f>SUM(D13:D18)</f>
        <v>10361</v>
      </c>
      <c r="E19" s="20">
        <f>SUM(E13:E18)</f>
        <v>10600</v>
      </c>
      <c r="F19" s="21">
        <f t="shared" si="0"/>
        <v>20961</v>
      </c>
    </row>
    <row r="20" spans="1:6" ht="15.75" customHeight="1">
      <c r="A20" s="46" t="s">
        <v>88</v>
      </c>
      <c r="B20" s="22" t="s">
        <v>89</v>
      </c>
      <c r="C20" s="24">
        <v>1573</v>
      </c>
      <c r="D20" s="23">
        <v>1981</v>
      </c>
      <c r="E20" s="23">
        <v>2106</v>
      </c>
      <c r="F20" s="25">
        <f t="shared" si="0"/>
        <v>4087</v>
      </c>
    </row>
    <row r="21" spans="1:6" ht="15.75" customHeight="1">
      <c r="A21" s="47"/>
      <c r="B21" s="14" t="s">
        <v>90</v>
      </c>
      <c r="C21" s="15">
        <v>838</v>
      </c>
      <c r="D21" s="16">
        <v>1020</v>
      </c>
      <c r="E21" s="16">
        <v>1030</v>
      </c>
      <c r="F21" s="17">
        <f t="shared" si="0"/>
        <v>2050</v>
      </c>
    </row>
    <row r="22" spans="1:6" ht="15.75" customHeight="1">
      <c r="A22" s="47"/>
      <c r="B22" s="10" t="s">
        <v>91</v>
      </c>
      <c r="C22" s="11">
        <v>261</v>
      </c>
      <c r="D22" s="12">
        <v>346</v>
      </c>
      <c r="E22" s="12">
        <v>330</v>
      </c>
      <c r="F22" s="13">
        <f t="shared" si="0"/>
        <v>676</v>
      </c>
    </row>
    <row r="23" spans="1:6" ht="15.75" customHeight="1">
      <c r="A23" s="47"/>
      <c r="B23" s="14" t="s">
        <v>92</v>
      </c>
      <c r="C23" s="15">
        <v>183</v>
      </c>
      <c r="D23" s="16">
        <v>225</v>
      </c>
      <c r="E23" s="16">
        <v>241</v>
      </c>
      <c r="F23" s="17">
        <f t="shared" si="0"/>
        <v>466</v>
      </c>
    </row>
    <row r="24" spans="1:6" ht="15.75" customHeight="1">
      <c r="A24" s="47"/>
      <c r="B24" s="30" t="s">
        <v>93</v>
      </c>
      <c r="C24" s="16">
        <v>261</v>
      </c>
      <c r="D24" s="31">
        <v>326</v>
      </c>
      <c r="E24" s="31">
        <v>348</v>
      </c>
      <c r="F24" s="13">
        <f t="shared" si="0"/>
        <v>674</v>
      </c>
    </row>
    <row r="25" spans="1:6" ht="15.75" customHeight="1">
      <c r="A25" s="47"/>
      <c r="B25" s="14" t="s">
        <v>94</v>
      </c>
      <c r="C25" s="15">
        <v>156</v>
      </c>
      <c r="D25" s="16">
        <v>171</v>
      </c>
      <c r="E25" s="16">
        <v>189</v>
      </c>
      <c r="F25" s="17">
        <f t="shared" si="0"/>
        <v>360</v>
      </c>
    </row>
    <row r="26" spans="1:6" ht="15.75" customHeight="1">
      <c r="A26" s="47"/>
      <c r="B26" s="14" t="s">
        <v>95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32" t="s">
        <v>76</v>
      </c>
      <c r="C27" s="33">
        <f>SUM(C20:C26)</f>
        <v>3272</v>
      </c>
      <c r="D27" s="33">
        <f>SUM(D20:D26)</f>
        <v>4069</v>
      </c>
      <c r="E27" s="33">
        <f>SUM(E20:E26)</f>
        <v>4244</v>
      </c>
      <c r="F27" s="34">
        <f t="shared" si="0"/>
        <v>8313</v>
      </c>
    </row>
    <row r="28" spans="1:6" ht="15.75" customHeight="1">
      <c r="A28" s="46" t="s">
        <v>96</v>
      </c>
      <c r="B28" s="22" t="s">
        <v>97</v>
      </c>
      <c r="C28" s="24">
        <v>429</v>
      </c>
      <c r="D28" s="23">
        <v>568</v>
      </c>
      <c r="E28" s="23">
        <v>569</v>
      </c>
      <c r="F28" s="25">
        <f t="shared" si="0"/>
        <v>1137</v>
      </c>
    </row>
    <row r="29" spans="1:6" ht="15.75" customHeight="1">
      <c r="A29" s="47"/>
      <c r="B29" s="14" t="s">
        <v>98</v>
      </c>
      <c r="C29" s="15">
        <v>86</v>
      </c>
      <c r="D29" s="16">
        <v>123</v>
      </c>
      <c r="E29" s="16">
        <v>122</v>
      </c>
      <c r="F29" s="17">
        <f t="shared" si="0"/>
        <v>245</v>
      </c>
    </row>
    <row r="30" spans="1:6" ht="15.75" customHeight="1">
      <c r="A30" s="47"/>
      <c r="B30" s="14" t="s">
        <v>99</v>
      </c>
      <c r="C30" s="15">
        <v>62</v>
      </c>
      <c r="D30" s="16">
        <v>72</v>
      </c>
      <c r="E30" s="16">
        <v>68</v>
      </c>
      <c r="F30" s="17">
        <f t="shared" si="0"/>
        <v>140</v>
      </c>
    </row>
    <row r="31" spans="1:6" ht="15.75" customHeight="1">
      <c r="A31" s="47"/>
      <c r="B31" s="14" t="s">
        <v>100</v>
      </c>
      <c r="C31" s="15">
        <v>112</v>
      </c>
      <c r="D31" s="16">
        <v>140</v>
      </c>
      <c r="E31" s="16">
        <v>142</v>
      </c>
      <c r="F31" s="17">
        <f>D31+E31</f>
        <v>282</v>
      </c>
    </row>
    <row r="32" spans="1:6" ht="15.75" customHeight="1">
      <c r="A32" s="47"/>
      <c r="B32" s="14" t="s">
        <v>101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32" t="s">
        <v>76</v>
      </c>
      <c r="C33" s="35">
        <f>SUM(C28:C32)</f>
        <v>689</v>
      </c>
      <c r="D33" s="33">
        <f>SUM(D28:D32)</f>
        <v>903</v>
      </c>
      <c r="E33" s="33">
        <f>SUM(E28:E32)</f>
        <v>901</v>
      </c>
      <c r="F33" s="34">
        <f t="shared" si="0"/>
        <v>1804</v>
      </c>
    </row>
    <row r="34" spans="1:6" ht="15.75" customHeight="1">
      <c r="A34" s="46" t="s">
        <v>102</v>
      </c>
      <c r="B34" s="36" t="s">
        <v>103</v>
      </c>
      <c r="C34" s="7">
        <v>772</v>
      </c>
      <c r="D34" s="8">
        <v>998</v>
      </c>
      <c r="E34" s="8">
        <v>989</v>
      </c>
      <c r="F34" s="9">
        <f t="shared" si="0"/>
        <v>1987</v>
      </c>
    </row>
    <row r="35" spans="1:6" ht="15.75" customHeight="1">
      <c r="A35" s="47"/>
      <c r="B35" s="37" t="s">
        <v>104</v>
      </c>
      <c r="C35" s="15">
        <v>690</v>
      </c>
      <c r="D35" s="16">
        <v>913</v>
      </c>
      <c r="E35" s="16">
        <v>953</v>
      </c>
      <c r="F35" s="17">
        <f t="shared" si="0"/>
        <v>1866</v>
      </c>
    </row>
    <row r="36" spans="1:6" ht="15.75" customHeight="1">
      <c r="A36" s="47"/>
      <c r="B36" s="14" t="s">
        <v>105</v>
      </c>
      <c r="C36" s="15">
        <v>397</v>
      </c>
      <c r="D36" s="16">
        <v>505</v>
      </c>
      <c r="E36" s="16">
        <v>504</v>
      </c>
      <c r="F36" s="17">
        <f t="shared" si="0"/>
        <v>1009</v>
      </c>
    </row>
    <row r="37" spans="1:6" ht="15.75" customHeight="1" thickBot="1">
      <c r="A37" s="48"/>
      <c r="B37" s="18" t="s">
        <v>76</v>
      </c>
      <c r="C37" s="19">
        <f>SUM(C34:C36)</f>
        <v>1859</v>
      </c>
      <c r="D37" s="20">
        <f>SUM(D34:D36)</f>
        <v>2416</v>
      </c>
      <c r="E37" s="20">
        <f>SUM(E34:E36)</f>
        <v>2446</v>
      </c>
      <c r="F37" s="21">
        <f t="shared" si="0"/>
        <v>4862</v>
      </c>
    </row>
    <row r="38" spans="1:6" ht="15.75" customHeight="1">
      <c r="A38" s="46" t="s">
        <v>106</v>
      </c>
      <c r="B38" s="36" t="s">
        <v>107</v>
      </c>
      <c r="C38" s="8">
        <v>67</v>
      </c>
      <c r="D38" s="8">
        <v>99</v>
      </c>
      <c r="E38" s="8">
        <v>107</v>
      </c>
      <c r="F38" s="9">
        <f t="shared" si="0"/>
        <v>206</v>
      </c>
    </row>
    <row r="39" spans="1:6" ht="15.75" customHeight="1">
      <c r="A39" s="47"/>
      <c r="B39" s="38" t="s">
        <v>108</v>
      </c>
      <c r="C39" s="39">
        <v>400</v>
      </c>
      <c r="D39" s="39">
        <v>515</v>
      </c>
      <c r="E39" s="39">
        <v>537</v>
      </c>
      <c r="F39" s="13">
        <f t="shared" si="0"/>
        <v>1052</v>
      </c>
    </row>
    <row r="40" spans="1:6" ht="15.75" customHeight="1">
      <c r="A40" s="47"/>
      <c r="B40" s="14" t="s">
        <v>109</v>
      </c>
      <c r="C40" s="15">
        <v>112</v>
      </c>
      <c r="D40" s="16">
        <v>157</v>
      </c>
      <c r="E40" s="16">
        <v>152</v>
      </c>
      <c r="F40" s="17">
        <f t="shared" si="0"/>
        <v>309</v>
      </c>
    </row>
    <row r="41" spans="1:6" ht="15.75" customHeight="1">
      <c r="A41" s="47"/>
      <c r="B41" s="14" t="s">
        <v>110</v>
      </c>
      <c r="C41" s="15">
        <v>336</v>
      </c>
      <c r="D41" s="16">
        <v>412</v>
      </c>
      <c r="E41" s="16">
        <v>444</v>
      </c>
      <c r="F41" s="17">
        <f t="shared" si="0"/>
        <v>856</v>
      </c>
    </row>
    <row r="42" spans="1:6" ht="15.75" customHeight="1" thickBot="1">
      <c r="A42" s="48"/>
      <c r="B42" s="32" t="s">
        <v>76</v>
      </c>
      <c r="C42" s="35">
        <f>SUM(C38:C41)</f>
        <v>915</v>
      </c>
      <c r="D42" s="33">
        <f>SUM(D38:D41)</f>
        <v>1183</v>
      </c>
      <c r="E42" s="33">
        <f>SUM(E38:E41)</f>
        <v>1240</v>
      </c>
      <c r="F42" s="34">
        <f t="shared" si="0"/>
        <v>2423</v>
      </c>
    </row>
    <row r="43" spans="1:6" ht="15.75" customHeight="1">
      <c r="A43" s="46" t="s">
        <v>111</v>
      </c>
      <c r="B43" s="22" t="s">
        <v>112</v>
      </c>
      <c r="C43" s="24">
        <v>180</v>
      </c>
      <c r="D43" s="23">
        <v>238</v>
      </c>
      <c r="E43" s="23">
        <v>275</v>
      </c>
      <c r="F43" s="25">
        <f t="shared" si="0"/>
        <v>513</v>
      </c>
    </row>
    <row r="44" spans="1:6" ht="15.75" customHeight="1">
      <c r="A44" s="49"/>
      <c r="B44" s="14" t="s">
        <v>113</v>
      </c>
      <c r="C44" s="15">
        <v>302</v>
      </c>
      <c r="D44" s="16">
        <v>398</v>
      </c>
      <c r="E44" s="16">
        <v>422</v>
      </c>
      <c r="F44" s="17">
        <f t="shared" si="0"/>
        <v>820</v>
      </c>
    </row>
    <row r="45" spans="1:6" ht="15.75" customHeight="1">
      <c r="A45" s="49"/>
      <c r="B45" s="10" t="s">
        <v>114</v>
      </c>
      <c r="C45" s="11">
        <v>1068</v>
      </c>
      <c r="D45" s="12">
        <v>1359</v>
      </c>
      <c r="E45" s="12">
        <v>1455</v>
      </c>
      <c r="F45" s="13">
        <f t="shared" si="0"/>
        <v>2814</v>
      </c>
    </row>
    <row r="46" spans="1:6" ht="15.75" customHeight="1">
      <c r="A46" s="49"/>
      <c r="B46" s="14" t="s">
        <v>115</v>
      </c>
      <c r="C46" s="15">
        <v>635</v>
      </c>
      <c r="D46" s="16">
        <v>516</v>
      </c>
      <c r="E46" s="16">
        <v>645</v>
      </c>
      <c r="F46" s="17">
        <f t="shared" si="0"/>
        <v>1161</v>
      </c>
    </row>
    <row r="47" spans="1:6" ht="15.75" customHeight="1">
      <c r="A47" s="49"/>
      <c r="B47" s="10" t="s">
        <v>116</v>
      </c>
      <c r="C47" s="11">
        <v>261</v>
      </c>
      <c r="D47" s="12">
        <v>358</v>
      </c>
      <c r="E47" s="12">
        <v>360</v>
      </c>
      <c r="F47" s="13">
        <f t="shared" si="0"/>
        <v>718</v>
      </c>
    </row>
    <row r="48" spans="1:6" ht="15.75" customHeight="1">
      <c r="A48" s="49"/>
      <c r="B48" s="14" t="s">
        <v>107</v>
      </c>
      <c r="C48" s="15">
        <v>93</v>
      </c>
      <c r="D48" s="16">
        <v>127</v>
      </c>
      <c r="E48" s="16">
        <v>134</v>
      </c>
      <c r="F48" s="17">
        <f t="shared" si="0"/>
        <v>261</v>
      </c>
    </row>
    <row r="49" spans="1:6" ht="15.75" customHeight="1">
      <c r="A49" s="49"/>
      <c r="B49" s="14" t="s">
        <v>117</v>
      </c>
      <c r="C49" s="16">
        <v>749</v>
      </c>
      <c r="D49" s="16">
        <v>972</v>
      </c>
      <c r="E49" s="16">
        <v>1050</v>
      </c>
      <c r="F49" s="17">
        <f t="shared" si="0"/>
        <v>2022</v>
      </c>
    </row>
    <row r="50" spans="1:6" ht="15.75" customHeight="1" thickBot="1">
      <c r="A50" s="50"/>
      <c r="B50" s="32" t="s">
        <v>76</v>
      </c>
      <c r="C50" s="33">
        <f>SUM(C43:C49)</f>
        <v>3288</v>
      </c>
      <c r="D50" s="33">
        <f>SUM(D43:D49)</f>
        <v>3968</v>
      </c>
      <c r="E50" s="33">
        <f>SUM(E43:E49)</f>
        <v>4341</v>
      </c>
      <c r="F50" s="34">
        <f t="shared" si="0"/>
        <v>8309</v>
      </c>
    </row>
    <row r="51" spans="1:6" ht="15.75" customHeight="1" thickBot="1">
      <c r="A51" s="51" t="s">
        <v>118</v>
      </c>
      <c r="B51" s="52"/>
      <c r="C51" s="40">
        <f>SUM(C8,C12,C19,C27,C33,C37,C42,C50)</f>
        <v>21773</v>
      </c>
      <c r="D51" s="41">
        <f>SUM(D8,D12,D19,D27,D33,D37,D42,D50)</f>
        <v>27460</v>
      </c>
      <c r="E51" s="41">
        <f>SUM(E8,E12,E19,E27,E33,E37,E42,E50)</f>
        <v>28399</v>
      </c>
      <c r="F51" s="42">
        <f t="shared" si="0"/>
        <v>55859</v>
      </c>
    </row>
    <row r="52" spans="1:6" ht="15.75" customHeight="1">
      <c r="A52" s="43"/>
      <c r="B52" s="43"/>
      <c r="C52" s="53" t="s">
        <v>122</v>
      </c>
      <c r="D52" s="53"/>
      <c r="E52" s="53"/>
      <c r="F52" s="53"/>
    </row>
    <row r="53" spans="1:6" ht="15.75" customHeight="1">
      <c r="A53" s="54" t="s">
        <v>120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4" t="s">
        <v>121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3">
      <selection activeCell="A53" sqref="A53:F54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45" t="s">
        <v>63</v>
      </c>
      <c r="B1" s="45"/>
      <c r="C1" s="45"/>
      <c r="D1" s="45"/>
      <c r="E1" s="45"/>
      <c r="F1" s="45"/>
    </row>
    <row r="2" spans="1:6" ht="15.75" customHeight="1" thickBot="1">
      <c r="A2" s="2" t="s">
        <v>64</v>
      </c>
      <c r="B2" s="3" t="s">
        <v>65</v>
      </c>
      <c r="C2" s="3" t="s">
        <v>66</v>
      </c>
      <c r="D2" s="4" t="s">
        <v>67</v>
      </c>
      <c r="E2" s="4" t="s">
        <v>68</v>
      </c>
      <c r="F2" s="5" t="s">
        <v>69</v>
      </c>
    </row>
    <row r="3" spans="1:6" ht="15.75" customHeight="1">
      <c r="A3" s="46" t="s">
        <v>70</v>
      </c>
      <c r="B3" s="6" t="s">
        <v>71</v>
      </c>
      <c r="C3" s="7">
        <v>413</v>
      </c>
      <c r="D3" s="8">
        <v>530</v>
      </c>
      <c r="E3" s="8">
        <v>542</v>
      </c>
      <c r="F3" s="9">
        <f aca="true" t="shared" si="0" ref="F3:F51">D3+E3</f>
        <v>1072</v>
      </c>
    </row>
    <row r="4" spans="1:6" ht="15.75" customHeight="1">
      <c r="A4" s="47"/>
      <c r="B4" s="10" t="s">
        <v>72</v>
      </c>
      <c r="C4" s="11">
        <v>242</v>
      </c>
      <c r="D4" s="12">
        <v>323</v>
      </c>
      <c r="E4" s="12">
        <v>325</v>
      </c>
      <c r="F4" s="13">
        <f t="shared" si="0"/>
        <v>648</v>
      </c>
    </row>
    <row r="5" spans="1:6" ht="15.75" customHeight="1">
      <c r="A5" s="47"/>
      <c r="B5" s="14" t="s">
        <v>73</v>
      </c>
      <c r="C5" s="15">
        <v>481</v>
      </c>
      <c r="D5" s="16">
        <v>638</v>
      </c>
      <c r="E5" s="16">
        <v>640</v>
      </c>
      <c r="F5" s="17">
        <f t="shared" si="0"/>
        <v>1278</v>
      </c>
    </row>
    <row r="6" spans="1:6" ht="15.75" customHeight="1">
      <c r="A6" s="47"/>
      <c r="B6" s="14" t="s">
        <v>74</v>
      </c>
      <c r="C6" s="15">
        <v>248</v>
      </c>
      <c r="D6" s="16">
        <v>338</v>
      </c>
      <c r="E6" s="16">
        <v>322</v>
      </c>
      <c r="F6" s="17">
        <f t="shared" si="0"/>
        <v>660</v>
      </c>
    </row>
    <row r="7" spans="1:6" ht="15.75" customHeight="1">
      <c r="A7" s="47"/>
      <c r="B7" s="14" t="s">
        <v>75</v>
      </c>
      <c r="C7" s="15">
        <v>615</v>
      </c>
      <c r="D7" s="16">
        <v>791</v>
      </c>
      <c r="E7" s="16">
        <v>847</v>
      </c>
      <c r="F7" s="17">
        <f t="shared" si="0"/>
        <v>1638</v>
      </c>
    </row>
    <row r="8" spans="1:6" ht="15.75" customHeight="1" thickBot="1">
      <c r="A8" s="48"/>
      <c r="B8" s="18" t="s">
        <v>76</v>
      </c>
      <c r="C8" s="19">
        <f>SUM(C3:C7)</f>
        <v>1999</v>
      </c>
      <c r="D8" s="20">
        <f>SUM(D3:D7)</f>
        <v>2620</v>
      </c>
      <c r="E8" s="20">
        <f>SUM(E3:E7)</f>
        <v>2676</v>
      </c>
      <c r="F8" s="21">
        <f t="shared" si="0"/>
        <v>5296</v>
      </c>
    </row>
    <row r="9" spans="1:10" ht="15.75" customHeight="1">
      <c r="A9" s="46" t="s">
        <v>77</v>
      </c>
      <c r="B9" s="22" t="s">
        <v>78</v>
      </c>
      <c r="C9" s="23">
        <v>231</v>
      </c>
      <c r="D9" s="24">
        <v>306</v>
      </c>
      <c r="E9" s="23">
        <v>342</v>
      </c>
      <c r="F9" s="25">
        <f t="shared" si="0"/>
        <v>648</v>
      </c>
      <c r="J9" s="26"/>
    </row>
    <row r="10" spans="1:6" ht="15.75" customHeight="1">
      <c r="A10" s="47"/>
      <c r="B10" s="14" t="s">
        <v>79</v>
      </c>
      <c r="C10" s="16">
        <v>804</v>
      </c>
      <c r="D10" s="15">
        <v>1042</v>
      </c>
      <c r="E10" s="16">
        <v>1044</v>
      </c>
      <c r="F10" s="17">
        <f t="shared" si="0"/>
        <v>2086</v>
      </c>
    </row>
    <row r="11" spans="1:6" ht="15.75" customHeight="1">
      <c r="A11" s="47"/>
      <c r="B11" s="14" t="s">
        <v>80</v>
      </c>
      <c r="C11" s="16">
        <v>444</v>
      </c>
      <c r="D11" s="15">
        <v>595</v>
      </c>
      <c r="E11" s="16">
        <v>569</v>
      </c>
      <c r="F11" s="17">
        <f t="shared" si="0"/>
        <v>1164</v>
      </c>
    </row>
    <row r="12" spans="1:6" ht="16.5" customHeight="1" thickBot="1">
      <c r="A12" s="48"/>
      <c r="B12" s="18" t="s">
        <v>76</v>
      </c>
      <c r="C12" s="20">
        <f>SUM(C9:C11)</f>
        <v>1479</v>
      </c>
      <c r="D12" s="19">
        <f>SUM(D9:D11)</f>
        <v>1943</v>
      </c>
      <c r="E12" s="20">
        <f>SUM(E9:E11)</f>
        <v>1955</v>
      </c>
      <c r="F12" s="21">
        <f t="shared" si="0"/>
        <v>3898</v>
      </c>
    </row>
    <row r="13" spans="1:6" ht="15.75" customHeight="1">
      <c r="A13" s="46" t="s">
        <v>81</v>
      </c>
      <c r="B13" s="22" t="s">
        <v>82</v>
      </c>
      <c r="C13" s="24">
        <v>7259</v>
      </c>
      <c r="D13" s="24">
        <v>9025</v>
      </c>
      <c r="E13" s="24">
        <v>9211</v>
      </c>
      <c r="F13" s="25">
        <f>D13+E13</f>
        <v>18236</v>
      </c>
    </row>
    <row r="14" spans="1:6" ht="15.75" customHeight="1">
      <c r="A14" s="47"/>
      <c r="B14" s="14" t="s">
        <v>83</v>
      </c>
      <c r="C14" s="15">
        <v>525</v>
      </c>
      <c r="D14" s="15">
        <v>676</v>
      </c>
      <c r="E14" s="15">
        <v>721</v>
      </c>
      <c r="F14" s="17">
        <f t="shared" si="0"/>
        <v>1397</v>
      </c>
    </row>
    <row r="15" spans="1:8" ht="15.75" customHeight="1">
      <c r="A15" s="47"/>
      <c r="B15" s="27" t="s">
        <v>84</v>
      </c>
      <c r="C15" s="11">
        <v>186</v>
      </c>
      <c r="D15" s="12">
        <v>240</v>
      </c>
      <c r="E15" s="12">
        <v>243</v>
      </c>
      <c r="F15" s="13">
        <f t="shared" si="0"/>
        <v>483</v>
      </c>
      <c r="H15" s="26"/>
    </row>
    <row r="16" spans="1:6" ht="15.75" customHeight="1">
      <c r="A16" s="47"/>
      <c r="B16" s="28" t="s">
        <v>85</v>
      </c>
      <c r="C16" s="16">
        <v>116</v>
      </c>
      <c r="D16" s="16">
        <v>151</v>
      </c>
      <c r="E16" s="16">
        <v>154</v>
      </c>
      <c r="F16" s="17">
        <f t="shared" si="0"/>
        <v>305</v>
      </c>
    </row>
    <row r="17" spans="1:6" ht="15.75" customHeight="1">
      <c r="A17" s="47"/>
      <c r="B17" s="29" t="s">
        <v>86</v>
      </c>
      <c r="C17" s="15">
        <v>91</v>
      </c>
      <c r="D17" s="16">
        <v>111</v>
      </c>
      <c r="E17" s="16">
        <v>112</v>
      </c>
      <c r="F17" s="17">
        <f t="shared" si="0"/>
        <v>223</v>
      </c>
    </row>
    <row r="18" spans="1:6" ht="15.75" customHeight="1">
      <c r="A18" s="47"/>
      <c r="B18" s="29" t="s">
        <v>87</v>
      </c>
      <c r="C18" s="15">
        <v>100</v>
      </c>
      <c r="D18" s="16">
        <v>154</v>
      </c>
      <c r="E18" s="16">
        <v>151</v>
      </c>
      <c r="F18" s="17">
        <f t="shared" si="0"/>
        <v>305</v>
      </c>
    </row>
    <row r="19" spans="1:6" ht="15.75" customHeight="1" thickBot="1">
      <c r="A19" s="48"/>
      <c r="B19" s="18" t="s">
        <v>76</v>
      </c>
      <c r="C19" s="19">
        <f>SUM(C13:C18)</f>
        <v>8277</v>
      </c>
      <c r="D19" s="20">
        <f>SUM(D13:D18)</f>
        <v>10357</v>
      </c>
      <c r="E19" s="20">
        <f>SUM(E13:E18)</f>
        <v>10592</v>
      </c>
      <c r="F19" s="21">
        <f t="shared" si="0"/>
        <v>20949</v>
      </c>
    </row>
    <row r="20" spans="1:6" ht="15.75" customHeight="1">
      <c r="A20" s="46" t="s">
        <v>88</v>
      </c>
      <c r="B20" s="22" t="s">
        <v>89</v>
      </c>
      <c r="C20" s="24">
        <v>1576</v>
      </c>
      <c r="D20" s="23">
        <v>1984</v>
      </c>
      <c r="E20" s="23">
        <v>2109</v>
      </c>
      <c r="F20" s="25">
        <f t="shared" si="0"/>
        <v>4093</v>
      </c>
    </row>
    <row r="21" spans="1:6" ht="15.75" customHeight="1">
      <c r="A21" s="47"/>
      <c r="B21" s="14" t="s">
        <v>90</v>
      </c>
      <c r="C21" s="15">
        <v>837</v>
      </c>
      <c r="D21" s="16">
        <v>1020</v>
      </c>
      <c r="E21" s="16">
        <v>1032</v>
      </c>
      <c r="F21" s="17">
        <f t="shared" si="0"/>
        <v>2052</v>
      </c>
    </row>
    <row r="22" spans="1:6" ht="15.75" customHeight="1">
      <c r="A22" s="47"/>
      <c r="B22" s="10" t="s">
        <v>91</v>
      </c>
      <c r="C22" s="11">
        <v>261</v>
      </c>
      <c r="D22" s="12">
        <v>346</v>
      </c>
      <c r="E22" s="12">
        <v>331</v>
      </c>
      <c r="F22" s="13">
        <f t="shared" si="0"/>
        <v>677</v>
      </c>
    </row>
    <row r="23" spans="1:6" ht="15.75" customHeight="1">
      <c r="A23" s="47"/>
      <c r="B23" s="14" t="s">
        <v>92</v>
      </c>
      <c r="C23" s="15">
        <v>183</v>
      </c>
      <c r="D23" s="16">
        <v>224</v>
      </c>
      <c r="E23" s="16">
        <v>241</v>
      </c>
      <c r="F23" s="17">
        <f t="shared" si="0"/>
        <v>465</v>
      </c>
    </row>
    <row r="24" spans="1:6" ht="15.75" customHeight="1">
      <c r="A24" s="47"/>
      <c r="B24" s="30" t="s">
        <v>93</v>
      </c>
      <c r="C24" s="16">
        <v>261</v>
      </c>
      <c r="D24" s="31">
        <v>325</v>
      </c>
      <c r="E24" s="31">
        <v>347</v>
      </c>
      <c r="F24" s="13">
        <f t="shared" si="0"/>
        <v>672</v>
      </c>
    </row>
    <row r="25" spans="1:6" ht="15.75" customHeight="1">
      <c r="A25" s="47"/>
      <c r="B25" s="14" t="s">
        <v>94</v>
      </c>
      <c r="C25" s="15">
        <v>153</v>
      </c>
      <c r="D25" s="16">
        <v>167</v>
      </c>
      <c r="E25" s="16">
        <v>186</v>
      </c>
      <c r="F25" s="17">
        <f t="shared" si="0"/>
        <v>353</v>
      </c>
    </row>
    <row r="26" spans="1:6" ht="15.75" customHeight="1">
      <c r="A26" s="47"/>
      <c r="B26" s="14" t="s">
        <v>95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32" t="s">
        <v>76</v>
      </c>
      <c r="C27" s="33">
        <f>SUM(C20:C26)</f>
        <v>3271</v>
      </c>
      <c r="D27" s="33">
        <f>SUM(D20:D26)</f>
        <v>4066</v>
      </c>
      <c r="E27" s="33">
        <f>SUM(E20:E26)</f>
        <v>4246</v>
      </c>
      <c r="F27" s="34">
        <f t="shared" si="0"/>
        <v>8312</v>
      </c>
    </row>
    <row r="28" spans="1:6" ht="15.75" customHeight="1">
      <c r="A28" s="46" t="s">
        <v>96</v>
      </c>
      <c r="B28" s="22" t="s">
        <v>97</v>
      </c>
      <c r="C28" s="24">
        <v>429</v>
      </c>
      <c r="D28" s="23">
        <v>568</v>
      </c>
      <c r="E28" s="23">
        <v>567</v>
      </c>
      <c r="F28" s="25">
        <f t="shared" si="0"/>
        <v>1135</v>
      </c>
    </row>
    <row r="29" spans="1:6" ht="15.75" customHeight="1">
      <c r="A29" s="47"/>
      <c r="B29" s="14" t="s">
        <v>98</v>
      </c>
      <c r="C29" s="15">
        <v>86</v>
      </c>
      <c r="D29" s="16">
        <v>123</v>
      </c>
      <c r="E29" s="16">
        <v>122</v>
      </c>
      <c r="F29" s="17">
        <f t="shared" si="0"/>
        <v>245</v>
      </c>
    </row>
    <row r="30" spans="1:6" ht="15.75" customHeight="1">
      <c r="A30" s="47"/>
      <c r="B30" s="14" t="s">
        <v>99</v>
      </c>
      <c r="C30" s="15">
        <v>62</v>
      </c>
      <c r="D30" s="16">
        <v>72</v>
      </c>
      <c r="E30" s="16">
        <v>67</v>
      </c>
      <c r="F30" s="17">
        <f t="shared" si="0"/>
        <v>139</v>
      </c>
    </row>
    <row r="31" spans="1:6" ht="15.75" customHeight="1">
      <c r="A31" s="47"/>
      <c r="B31" s="14" t="s">
        <v>100</v>
      </c>
      <c r="C31" s="15">
        <v>112</v>
      </c>
      <c r="D31" s="16">
        <v>140</v>
      </c>
      <c r="E31" s="16">
        <v>141</v>
      </c>
      <c r="F31" s="17">
        <f>D31+E31</f>
        <v>281</v>
      </c>
    </row>
    <row r="32" spans="1:6" ht="15.75" customHeight="1">
      <c r="A32" s="47"/>
      <c r="B32" s="14" t="s">
        <v>101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32" t="s">
        <v>76</v>
      </c>
      <c r="C33" s="35">
        <f>SUM(C28:C32)</f>
        <v>689</v>
      </c>
      <c r="D33" s="33">
        <f>SUM(D28:D32)</f>
        <v>903</v>
      </c>
      <c r="E33" s="33">
        <f>SUM(E28:E32)</f>
        <v>897</v>
      </c>
      <c r="F33" s="34">
        <f t="shared" si="0"/>
        <v>1800</v>
      </c>
    </row>
    <row r="34" spans="1:6" ht="15.75" customHeight="1">
      <c r="A34" s="46" t="s">
        <v>102</v>
      </c>
      <c r="B34" s="36" t="s">
        <v>103</v>
      </c>
      <c r="C34" s="7">
        <v>773</v>
      </c>
      <c r="D34" s="8">
        <v>997</v>
      </c>
      <c r="E34" s="8">
        <v>989</v>
      </c>
      <c r="F34" s="9">
        <f t="shared" si="0"/>
        <v>1986</v>
      </c>
    </row>
    <row r="35" spans="1:6" ht="15.75" customHeight="1">
      <c r="A35" s="47"/>
      <c r="B35" s="37" t="s">
        <v>104</v>
      </c>
      <c r="C35" s="15">
        <v>691</v>
      </c>
      <c r="D35" s="16">
        <v>911</v>
      </c>
      <c r="E35" s="16">
        <v>950</v>
      </c>
      <c r="F35" s="17">
        <f t="shared" si="0"/>
        <v>1861</v>
      </c>
    </row>
    <row r="36" spans="1:6" ht="15.75" customHeight="1">
      <c r="A36" s="47"/>
      <c r="B36" s="14" t="s">
        <v>105</v>
      </c>
      <c r="C36" s="15">
        <v>396</v>
      </c>
      <c r="D36" s="16">
        <v>504</v>
      </c>
      <c r="E36" s="16">
        <v>503</v>
      </c>
      <c r="F36" s="17">
        <f t="shared" si="0"/>
        <v>1007</v>
      </c>
    </row>
    <row r="37" spans="1:6" ht="15.75" customHeight="1" thickBot="1">
      <c r="A37" s="48"/>
      <c r="B37" s="18" t="s">
        <v>76</v>
      </c>
      <c r="C37" s="19">
        <f>SUM(C34:C36)</f>
        <v>1860</v>
      </c>
      <c r="D37" s="20">
        <f>SUM(D34:D36)</f>
        <v>2412</v>
      </c>
      <c r="E37" s="20">
        <f>SUM(E34:E36)</f>
        <v>2442</v>
      </c>
      <c r="F37" s="21">
        <f t="shared" si="0"/>
        <v>4854</v>
      </c>
    </row>
    <row r="38" spans="1:6" ht="15.75" customHeight="1">
      <c r="A38" s="46" t="s">
        <v>106</v>
      </c>
      <c r="B38" s="36" t="s">
        <v>107</v>
      </c>
      <c r="C38" s="8">
        <v>67</v>
      </c>
      <c r="D38" s="8">
        <v>99</v>
      </c>
      <c r="E38" s="8">
        <v>107</v>
      </c>
      <c r="F38" s="9">
        <f t="shared" si="0"/>
        <v>206</v>
      </c>
    </row>
    <row r="39" spans="1:6" ht="15.75" customHeight="1">
      <c r="A39" s="47"/>
      <c r="B39" s="38" t="s">
        <v>108</v>
      </c>
      <c r="C39" s="39">
        <v>400</v>
      </c>
      <c r="D39" s="39">
        <v>515</v>
      </c>
      <c r="E39" s="39">
        <v>537</v>
      </c>
      <c r="F39" s="13">
        <f t="shared" si="0"/>
        <v>1052</v>
      </c>
    </row>
    <row r="40" spans="1:6" ht="15.75" customHeight="1">
      <c r="A40" s="47"/>
      <c r="B40" s="14" t="s">
        <v>109</v>
      </c>
      <c r="C40" s="15">
        <v>112</v>
      </c>
      <c r="D40" s="16">
        <v>157</v>
      </c>
      <c r="E40" s="16">
        <v>151</v>
      </c>
      <c r="F40" s="17">
        <f t="shared" si="0"/>
        <v>308</v>
      </c>
    </row>
    <row r="41" spans="1:6" ht="15.75" customHeight="1">
      <c r="A41" s="47"/>
      <c r="B41" s="14" t="s">
        <v>110</v>
      </c>
      <c r="C41" s="15">
        <v>336</v>
      </c>
      <c r="D41" s="16">
        <v>413</v>
      </c>
      <c r="E41" s="16">
        <v>443</v>
      </c>
      <c r="F41" s="17">
        <f t="shared" si="0"/>
        <v>856</v>
      </c>
    </row>
    <row r="42" spans="1:6" ht="15.75" customHeight="1" thickBot="1">
      <c r="A42" s="48"/>
      <c r="B42" s="32" t="s">
        <v>76</v>
      </c>
      <c r="C42" s="35">
        <f>SUM(C38:C41)</f>
        <v>915</v>
      </c>
      <c r="D42" s="33">
        <f>SUM(D38:D41)</f>
        <v>1184</v>
      </c>
      <c r="E42" s="33">
        <f>SUM(E38:E41)</f>
        <v>1238</v>
      </c>
      <c r="F42" s="34">
        <f t="shared" si="0"/>
        <v>2422</v>
      </c>
    </row>
    <row r="43" spans="1:6" ht="15.75" customHeight="1">
      <c r="A43" s="46" t="s">
        <v>111</v>
      </c>
      <c r="B43" s="22" t="s">
        <v>112</v>
      </c>
      <c r="C43" s="24">
        <v>181</v>
      </c>
      <c r="D43" s="23">
        <v>238</v>
      </c>
      <c r="E43" s="23">
        <v>274</v>
      </c>
      <c r="F43" s="25">
        <f t="shared" si="0"/>
        <v>512</v>
      </c>
    </row>
    <row r="44" spans="1:6" ht="15.75" customHeight="1">
      <c r="A44" s="49"/>
      <c r="B44" s="14" t="s">
        <v>113</v>
      </c>
      <c r="C44" s="15">
        <v>304</v>
      </c>
      <c r="D44" s="16">
        <v>400</v>
      </c>
      <c r="E44" s="16">
        <v>424</v>
      </c>
      <c r="F44" s="17">
        <f t="shared" si="0"/>
        <v>824</v>
      </c>
    </row>
    <row r="45" spans="1:6" ht="15.75" customHeight="1">
      <c r="A45" s="49"/>
      <c r="B45" s="10" t="s">
        <v>114</v>
      </c>
      <c r="C45" s="11">
        <v>1066</v>
      </c>
      <c r="D45" s="12">
        <v>1357</v>
      </c>
      <c r="E45" s="12">
        <v>1456</v>
      </c>
      <c r="F45" s="13">
        <f t="shared" si="0"/>
        <v>2813</v>
      </c>
    </row>
    <row r="46" spans="1:6" ht="15.75" customHeight="1">
      <c r="A46" s="49"/>
      <c r="B46" s="14" t="s">
        <v>115</v>
      </c>
      <c r="C46" s="15">
        <v>634</v>
      </c>
      <c r="D46" s="16">
        <v>518</v>
      </c>
      <c r="E46" s="16">
        <v>639</v>
      </c>
      <c r="F46" s="17">
        <f t="shared" si="0"/>
        <v>1157</v>
      </c>
    </row>
    <row r="47" spans="1:6" ht="15.75" customHeight="1">
      <c r="A47" s="49"/>
      <c r="B47" s="10" t="s">
        <v>116</v>
      </c>
      <c r="C47" s="11">
        <v>262</v>
      </c>
      <c r="D47" s="12">
        <v>358</v>
      </c>
      <c r="E47" s="12">
        <v>358</v>
      </c>
      <c r="F47" s="13">
        <f t="shared" si="0"/>
        <v>716</v>
      </c>
    </row>
    <row r="48" spans="1:6" ht="15.75" customHeight="1">
      <c r="A48" s="49"/>
      <c r="B48" s="14" t="s">
        <v>107</v>
      </c>
      <c r="C48" s="15">
        <v>93</v>
      </c>
      <c r="D48" s="16">
        <v>127</v>
      </c>
      <c r="E48" s="16">
        <v>134</v>
      </c>
      <c r="F48" s="17">
        <f t="shared" si="0"/>
        <v>261</v>
      </c>
    </row>
    <row r="49" spans="1:6" ht="15.75" customHeight="1">
      <c r="A49" s="49"/>
      <c r="B49" s="14" t="s">
        <v>117</v>
      </c>
      <c r="C49" s="16">
        <v>752</v>
      </c>
      <c r="D49" s="16">
        <v>972</v>
      </c>
      <c r="E49" s="16">
        <v>1054</v>
      </c>
      <c r="F49" s="17">
        <f t="shared" si="0"/>
        <v>2026</v>
      </c>
    </row>
    <row r="50" spans="1:6" ht="15.75" customHeight="1" thickBot="1">
      <c r="A50" s="50"/>
      <c r="B50" s="32" t="s">
        <v>76</v>
      </c>
      <c r="C50" s="33">
        <f>SUM(C43:C49)</f>
        <v>3292</v>
      </c>
      <c r="D50" s="33">
        <f>SUM(D43:D49)</f>
        <v>3970</v>
      </c>
      <c r="E50" s="33">
        <f>SUM(E43:E49)</f>
        <v>4339</v>
      </c>
      <c r="F50" s="34">
        <f t="shared" si="0"/>
        <v>8309</v>
      </c>
    </row>
    <row r="51" spans="1:6" ht="15.75" customHeight="1" thickBot="1">
      <c r="A51" s="51" t="s">
        <v>118</v>
      </c>
      <c r="B51" s="52"/>
      <c r="C51" s="40">
        <f>SUM(C8,C12,C19,C27,C33,C37,C42,C50)</f>
        <v>21782</v>
      </c>
      <c r="D51" s="41">
        <f>SUM(D8,D12,D19,D27,D33,D37,D42,D50)</f>
        <v>27455</v>
      </c>
      <c r="E51" s="41">
        <f>SUM(E8,E12,E19,E27,E33,E37,E42,E50)</f>
        <v>28385</v>
      </c>
      <c r="F51" s="42">
        <f t="shared" si="0"/>
        <v>55840</v>
      </c>
    </row>
    <row r="52" spans="1:6" ht="15.75" customHeight="1">
      <c r="A52" s="43"/>
      <c r="B52" s="43"/>
      <c r="C52" s="53" t="s">
        <v>123</v>
      </c>
      <c r="D52" s="53"/>
      <c r="E52" s="53"/>
      <c r="F52" s="53"/>
    </row>
    <row r="53" spans="1:6" ht="15.75" customHeight="1">
      <c r="A53" s="54" t="s">
        <v>120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4" t="s">
        <v>121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0">
      <selection activeCell="A53" sqref="A53:F54"/>
    </sheetView>
  </sheetViews>
  <sheetFormatPr defaultColWidth="9.00390625" defaultRowHeight="15.75" customHeight="1"/>
  <cols>
    <col min="1" max="6" width="14.125" style="44" customWidth="1"/>
    <col min="7" max="16384" width="9.00390625" style="1" customWidth="1"/>
  </cols>
  <sheetData>
    <row r="1" spans="1:6" ht="21.75" customHeight="1" thickBot="1">
      <c r="A1" s="45" t="s">
        <v>63</v>
      </c>
      <c r="B1" s="45"/>
      <c r="C1" s="45"/>
      <c r="D1" s="45"/>
      <c r="E1" s="45"/>
      <c r="F1" s="45"/>
    </row>
    <row r="2" spans="1:6" ht="15.75" customHeight="1" thickBot="1">
      <c r="A2" s="2" t="s">
        <v>64</v>
      </c>
      <c r="B2" s="3" t="s">
        <v>65</v>
      </c>
      <c r="C2" s="3" t="s">
        <v>66</v>
      </c>
      <c r="D2" s="4" t="s">
        <v>67</v>
      </c>
      <c r="E2" s="4" t="s">
        <v>68</v>
      </c>
      <c r="F2" s="5" t="s">
        <v>69</v>
      </c>
    </row>
    <row r="3" spans="1:6" ht="15.75" customHeight="1">
      <c r="A3" s="46" t="s">
        <v>70</v>
      </c>
      <c r="B3" s="6" t="s">
        <v>71</v>
      </c>
      <c r="C3" s="7">
        <v>413</v>
      </c>
      <c r="D3" s="8">
        <v>530</v>
      </c>
      <c r="E3" s="8">
        <v>542</v>
      </c>
      <c r="F3" s="9">
        <f aca="true" t="shared" si="0" ref="F3:F51">D3+E3</f>
        <v>1072</v>
      </c>
    </row>
    <row r="4" spans="1:6" ht="15.75" customHeight="1">
      <c r="A4" s="47"/>
      <c r="B4" s="10" t="s">
        <v>72</v>
      </c>
      <c r="C4" s="11">
        <v>241</v>
      </c>
      <c r="D4" s="12">
        <v>322</v>
      </c>
      <c r="E4" s="12">
        <v>323</v>
      </c>
      <c r="F4" s="13">
        <f t="shared" si="0"/>
        <v>645</v>
      </c>
    </row>
    <row r="5" spans="1:6" ht="15.75" customHeight="1">
      <c r="A5" s="47"/>
      <c r="B5" s="14" t="s">
        <v>73</v>
      </c>
      <c r="C5" s="15">
        <v>482</v>
      </c>
      <c r="D5" s="16">
        <v>638</v>
      </c>
      <c r="E5" s="16">
        <v>642</v>
      </c>
      <c r="F5" s="17">
        <f t="shared" si="0"/>
        <v>1280</v>
      </c>
    </row>
    <row r="6" spans="1:6" ht="15.75" customHeight="1">
      <c r="A6" s="47"/>
      <c r="B6" s="14" t="s">
        <v>74</v>
      </c>
      <c r="C6" s="15">
        <v>245</v>
      </c>
      <c r="D6" s="16">
        <v>334</v>
      </c>
      <c r="E6" s="16">
        <v>319</v>
      </c>
      <c r="F6" s="17">
        <f t="shared" si="0"/>
        <v>653</v>
      </c>
    </row>
    <row r="7" spans="1:6" ht="15.75" customHeight="1">
      <c r="A7" s="47"/>
      <c r="B7" s="14" t="s">
        <v>75</v>
      </c>
      <c r="C7" s="15">
        <v>607</v>
      </c>
      <c r="D7" s="16">
        <v>786</v>
      </c>
      <c r="E7" s="16">
        <v>839</v>
      </c>
      <c r="F7" s="17">
        <f t="shared" si="0"/>
        <v>1625</v>
      </c>
    </row>
    <row r="8" spans="1:6" ht="15.75" customHeight="1" thickBot="1">
      <c r="A8" s="48"/>
      <c r="B8" s="18" t="s">
        <v>76</v>
      </c>
      <c r="C8" s="19">
        <f>SUM(C3:C7)</f>
        <v>1988</v>
      </c>
      <c r="D8" s="20">
        <f>SUM(D3:D7)</f>
        <v>2610</v>
      </c>
      <c r="E8" s="20">
        <f>SUM(E3:E7)</f>
        <v>2665</v>
      </c>
      <c r="F8" s="21">
        <f t="shared" si="0"/>
        <v>5275</v>
      </c>
    </row>
    <row r="9" spans="1:10" ht="15.75" customHeight="1">
      <c r="A9" s="46" t="s">
        <v>77</v>
      </c>
      <c r="B9" s="22" t="s">
        <v>78</v>
      </c>
      <c r="C9" s="23">
        <v>232</v>
      </c>
      <c r="D9" s="24">
        <v>306</v>
      </c>
      <c r="E9" s="23">
        <v>342</v>
      </c>
      <c r="F9" s="25">
        <f t="shared" si="0"/>
        <v>648</v>
      </c>
      <c r="J9" s="26"/>
    </row>
    <row r="10" spans="1:6" ht="15.75" customHeight="1">
      <c r="A10" s="47"/>
      <c r="B10" s="14" t="s">
        <v>79</v>
      </c>
      <c r="C10" s="16">
        <v>802</v>
      </c>
      <c r="D10" s="15">
        <v>1039</v>
      </c>
      <c r="E10" s="16">
        <v>1042</v>
      </c>
      <c r="F10" s="17">
        <f t="shared" si="0"/>
        <v>2081</v>
      </c>
    </row>
    <row r="11" spans="1:6" ht="15.75" customHeight="1">
      <c r="A11" s="47"/>
      <c r="B11" s="14" t="s">
        <v>80</v>
      </c>
      <c r="C11" s="16">
        <v>445</v>
      </c>
      <c r="D11" s="15">
        <v>596</v>
      </c>
      <c r="E11" s="16">
        <v>569</v>
      </c>
      <c r="F11" s="17">
        <f t="shared" si="0"/>
        <v>1165</v>
      </c>
    </row>
    <row r="12" spans="1:6" ht="16.5" customHeight="1" thickBot="1">
      <c r="A12" s="48"/>
      <c r="B12" s="18" t="s">
        <v>76</v>
      </c>
      <c r="C12" s="20">
        <f>SUM(C9:C11)</f>
        <v>1479</v>
      </c>
      <c r="D12" s="19">
        <f>SUM(D9:D11)</f>
        <v>1941</v>
      </c>
      <c r="E12" s="20">
        <f>SUM(E9:E11)</f>
        <v>1953</v>
      </c>
      <c r="F12" s="21">
        <f t="shared" si="0"/>
        <v>3894</v>
      </c>
    </row>
    <row r="13" spans="1:6" ht="15.75" customHeight="1">
      <c r="A13" s="46" t="s">
        <v>81</v>
      </c>
      <c r="B13" s="22" t="s">
        <v>82</v>
      </c>
      <c r="C13" s="24">
        <v>7256</v>
      </c>
      <c r="D13" s="24">
        <v>9016</v>
      </c>
      <c r="E13" s="24">
        <v>9225</v>
      </c>
      <c r="F13" s="25">
        <f>D13+E13</f>
        <v>18241</v>
      </c>
    </row>
    <row r="14" spans="1:6" ht="15.75" customHeight="1">
      <c r="A14" s="47"/>
      <c r="B14" s="14" t="s">
        <v>83</v>
      </c>
      <c r="C14" s="15">
        <v>526</v>
      </c>
      <c r="D14" s="15">
        <v>676</v>
      </c>
      <c r="E14" s="15">
        <v>721</v>
      </c>
      <c r="F14" s="17">
        <f t="shared" si="0"/>
        <v>1397</v>
      </c>
    </row>
    <row r="15" spans="1:8" ht="15.75" customHeight="1">
      <c r="A15" s="47"/>
      <c r="B15" s="27" t="s">
        <v>84</v>
      </c>
      <c r="C15" s="11">
        <v>187</v>
      </c>
      <c r="D15" s="12">
        <v>241</v>
      </c>
      <c r="E15" s="12">
        <v>244</v>
      </c>
      <c r="F15" s="13">
        <f t="shared" si="0"/>
        <v>485</v>
      </c>
      <c r="H15" s="26"/>
    </row>
    <row r="16" spans="1:6" ht="15.75" customHeight="1">
      <c r="A16" s="47"/>
      <c r="B16" s="28" t="s">
        <v>85</v>
      </c>
      <c r="C16" s="16">
        <v>116</v>
      </c>
      <c r="D16" s="16">
        <v>151</v>
      </c>
      <c r="E16" s="16">
        <v>155</v>
      </c>
      <c r="F16" s="17">
        <f t="shared" si="0"/>
        <v>306</v>
      </c>
    </row>
    <row r="17" spans="1:6" ht="15.75" customHeight="1">
      <c r="A17" s="47"/>
      <c r="B17" s="29" t="s">
        <v>86</v>
      </c>
      <c r="C17" s="15">
        <v>89</v>
      </c>
      <c r="D17" s="16">
        <v>110</v>
      </c>
      <c r="E17" s="16">
        <v>112</v>
      </c>
      <c r="F17" s="17">
        <f t="shared" si="0"/>
        <v>222</v>
      </c>
    </row>
    <row r="18" spans="1:6" ht="15.75" customHeight="1">
      <c r="A18" s="47"/>
      <c r="B18" s="29" t="s">
        <v>87</v>
      </c>
      <c r="C18" s="15">
        <v>100</v>
      </c>
      <c r="D18" s="16">
        <v>155</v>
      </c>
      <c r="E18" s="16">
        <v>151</v>
      </c>
      <c r="F18" s="17">
        <f t="shared" si="0"/>
        <v>306</v>
      </c>
    </row>
    <row r="19" spans="1:6" ht="15.75" customHeight="1" thickBot="1">
      <c r="A19" s="48"/>
      <c r="B19" s="18" t="s">
        <v>76</v>
      </c>
      <c r="C19" s="19">
        <f>SUM(C13:C18)</f>
        <v>8274</v>
      </c>
      <c r="D19" s="20">
        <f>SUM(D13:D18)</f>
        <v>10349</v>
      </c>
      <c r="E19" s="20">
        <f>SUM(E13:E18)</f>
        <v>10608</v>
      </c>
      <c r="F19" s="21">
        <f t="shared" si="0"/>
        <v>20957</v>
      </c>
    </row>
    <row r="20" spans="1:6" ht="15.75" customHeight="1">
      <c r="A20" s="46" t="s">
        <v>88</v>
      </c>
      <c r="B20" s="22" t="s">
        <v>89</v>
      </c>
      <c r="C20" s="24">
        <v>1578</v>
      </c>
      <c r="D20" s="23">
        <v>1990</v>
      </c>
      <c r="E20" s="23">
        <v>2106</v>
      </c>
      <c r="F20" s="25">
        <f t="shared" si="0"/>
        <v>4096</v>
      </c>
    </row>
    <row r="21" spans="1:6" ht="15.75" customHeight="1">
      <c r="A21" s="47"/>
      <c r="B21" s="14" t="s">
        <v>90</v>
      </c>
      <c r="C21" s="15">
        <v>839</v>
      </c>
      <c r="D21" s="16">
        <v>1020</v>
      </c>
      <c r="E21" s="16">
        <v>1035</v>
      </c>
      <c r="F21" s="17">
        <f t="shared" si="0"/>
        <v>2055</v>
      </c>
    </row>
    <row r="22" spans="1:6" ht="15.75" customHeight="1">
      <c r="A22" s="47"/>
      <c r="B22" s="10" t="s">
        <v>91</v>
      </c>
      <c r="C22" s="11">
        <v>260</v>
      </c>
      <c r="D22" s="12">
        <v>346</v>
      </c>
      <c r="E22" s="12">
        <v>330</v>
      </c>
      <c r="F22" s="13">
        <f t="shared" si="0"/>
        <v>676</v>
      </c>
    </row>
    <row r="23" spans="1:6" ht="15.75" customHeight="1">
      <c r="A23" s="47"/>
      <c r="B23" s="14" t="s">
        <v>92</v>
      </c>
      <c r="C23" s="15">
        <v>183</v>
      </c>
      <c r="D23" s="16">
        <v>224</v>
      </c>
      <c r="E23" s="16">
        <v>241</v>
      </c>
      <c r="F23" s="17">
        <f t="shared" si="0"/>
        <v>465</v>
      </c>
    </row>
    <row r="24" spans="1:6" ht="15.75" customHeight="1">
      <c r="A24" s="47"/>
      <c r="B24" s="30" t="s">
        <v>93</v>
      </c>
      <c r="C24" s="16">
        <v>261</v>
      </c>
      <c r="D24" s="31">
        <v>325</v>
      </c>
      <c r="E24" s="31">
        <v>347</v>
      </c>
      <c r="F24" s="13">
        <f t="shared" si="0"/>
        <v>672</v>
      </c>
    </row>
    <row r="25" spans="1:6" ht="15.75" customHeight="1">
      <c r="A25" s="47"/>
      <c r="B25" s="14" t="s">
        <v>94</v>
      </c>
      <c r="C25" s="15">
        <v>153</v>
      </c>
      <c r="D25" s="16">
        <v>166</v>
      </c>
      <c r="E25" s="16">
        <v>186</v>
      </c>
      <c r="F25" s="17">
        <f t="shared" si="0"/>
        <v>352</v>
      </c>
    </row>
    <row r="26" spans="1:6" ht="15.75" customHeight="1">
      <c r="A26" s="47"/>
      <c r="B26" s="14" t="s">
        <v>95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32" t="s">
        <v>76</v>
      </c>
      <c r="C27" s="33">
        <f>SUM(C20:C26)</f>
        <v>3274</v>
      </c>
      <c r="D27" s="33">
        <f>SUM(D20:D26)</f>
        <v>4071</v>
      </c>
      <c r="E27" s="33">
        <f>SUM(E20:E26)</f>
        <v>4245</v>
      </c>
      <c r="F27" s="34">
        <f t="shared" si="0"/>
        <v>8316</v>
      </c>
    </row>
    <row r="28" spans="1:6" ht="15.75" customHeight="1">
      <c r="A28" s="46" t="s">
        <v>96</v>
      </c>
      <c r="B28" s="22" t="s">
        <v>97</v>
      </c>
      <c r="C28" s="24">
        <v>430</v>
      </c>
      <c r="D28" s="23">
        <v>566</v>
      </c>
      <c r="E28" s="23">
        <v>564</v>
      </c>
      <c r="F28" s="25">
        <f t="shared" si="0"/>
        <v>1130</v>
      </c>
    </row>
    <row r="29" spans="1:6" ht="15.75" customHeight="1">
      <c r="A29" s="47"/>
      <c r="B29" s="14" t="s">
        <v>98</v>
      </c>
      <c r="C29" s="15">
        <v>86</v>
      </c>
      <c r="D29" s="16">
        <v>123</v>
      </c>
      <c r="E29" s="16">
        <v>122</v>
      </c>
      <c r="F29" s="17">
        <f t="shared" si="0"/>
        <v>245</v>
      </c>
    </row>
    <row r="30" spans="1:6" ht="15.75" customHeight="1">
      <c r="A30" s="47"/>
      <c r="B30" s="14" t="s">
        <v>99</v>
      </c>
      <c r="C30" s="15">
        <v>62</v>
      </c>
      <c r="D30" s="16">
        <v>72</v>
      </c>
      <c r="E30" s="16">
        <v>67</v>
      </c>
      <c r="F30" s="17">
        <f t="shared" si="0"/>
        <v>139</v>
      </c>
    </row>
    <row r="31" spans="1:6" ht="15.75" customHeight="1">
      <c r="A31" s="47"/>
      <c r="B31" s="14" t="s">
        <v>100</v>
      </c>
      <c r="C31" s="15">
        <v>112</v>
      </c>
      <c r="D31" s="16">
        <v>138</v>
      </c>
      <c r="E31" s="16">
        <v>141</v>
      </c>
      <c r="F31" s="17">
        <f>D31+E31</f>
        <v>279</v>
      </c>
    </row>
    <row r="32" spans="1:6" ht="15.75" customHeight="1">
      <c r="A32" s="47"/>
      <c r="B32" s="14" t="s">
        <v>101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32" t="s">
        <v>76</v>
      </c>
      <c r="C33" s="35">
        <f>SUM(C28:C32)</f>
        <v>690</v>
      </c>
      <c r="D33" s="33">
        <f>SUM(D28:D32)</f>
        <v>899</v>
      </c>
      <c r="E33" s="33">
        <f>SUM(E28:E32)</f>
        <v>894</v>
      </c>
      <c r="F33" s="34">
        <f t="shared" si="0"/>
        <v>1793</v>
      </c>
    </row>
    <row r="34" spans="1:6" ht="15.75" customHeight="1">
      <c r="A34" s="46" t="s">
        <v>102</v>
      </c>
      <c r="B34" s="36" t="s">
        <v>103</v>
      </c>
      <c r="C34" s="7">
        <v>773</v>
      </c>
      <c r="D34" s="8">
        <v>996</v>
      </c>
      <c r="E34" s="8">
        <v>987</v>
      </c>
      <c r="F34" s="9">
        <f t="shared" si="0"/>
        <v>1983</v>
      </c>
    </row>
    <row r="35" spans="1:6" ht="15.75" customHeight="1">
      <c r="A35" s="47"/>
      <c r="B35" s="37" t="s">
        <v>104</v>
      </c>
      <c r="C35" s="15">
        <v>690</v>
      </c>
      <c r="D35" s="16">
        <v>908</v>
      </c>
      <c r="E35" s="16">
        <v>947</v>
      </c>
      <c r="F35" s="17">
        <f t="shared" si="0"/>
        <v>1855</v>
      </c>
    </row>
    <row r="36" spans="1:6" ht="15.75" customHeight="1">
      <c r="A36" s="47"/>
      <c r="B36" s="14" t="s">
        <v>105</v>
      </c>
      <c r="C36" s="15">
        <v>398</v>
      </c>
      <c r="D36" s="16">
        <v>513</v>
      </c>
      <c r="E36" s="16">
        <v>506</v>
      </c>
      <c r="F36" s="17">
        <f t="shared" si="0"/>
        <v>1019</v>
      </c>
    </row>
    <row r="37" spans="1:6" ht="15.75" customHeight="1" thickBot="1">
      <c r="A37" s="48"/>
      <c r="B37" s="18" t="s">
        <v>76</v>
      </c>
      <c r="C37" s="19">
        <f>SUM(C34:C36)</f>
        <v>1861</v>
      </c>
      <c r="D37" s="20">
        <f>SUM(D34:D36)</f>
        <v>2417</v>
      </c>
      <c r="E37" s="20">
        <f>SUM(E34:E36)</f>
        <v>2440</v>
      </c>
      <c r="F37" s="21">
        <f t="shared" si="0"/>
        <v>4857</v>
      </c>
    </row>
    <row r="38" spans="1:6" ht="15.75" customHeight="1">
      <c r="A38" s="46" t="s">
        <v>106</v>
      </c>
      <c r="B38" s="36" t="s">
        <v>107</v>
      </c>
      <c r="C38" s="8">
        <v>67</v>
      </c>
      <c r="D38" s="8">
        <v>100</v>
      </c>
      <c r="E38" s="8">
        <v>108</v>
      </c>
      <c r="F38" s="9">
        <f t="shared" si="0"/>
        <v>208</v>
      </c>
    </row>
    <row r="39" spans="1:6" ht="15.75" customHeight="1">
      <c r="A39" s="47"/>
      <c r="B39" s="38" t="s">
        <v>108</v>
      </c>
      <c r="C39" s="39">
        <v>403</v>
      </c>
      <c r="D39" s="39">
        <v>515</v>
      </c>
      <c r="E39" s="39">
        <v>537</v>
      </c>
      <c r="F39" s="13">
        <f t="shared" si="0"/>
        <v>1052</v>
      </c>
    </row>
    <row r="40" spans="1:6" ht="15.75" customHeight="1">
      <c r="A40" s="47"/>
      <c r="B40" s="14" t="s">
        <v>109</v>
      </c>
      <c r="C40" s="15">
        <v>113</v>
      </c>
      <c r="D40" s="16">
        <v>159</v>
      </c>
      <c r="E40" s="16">
        <v>153</v>
      </c>
      <c r="F40" s="17">
        <f t="shared" si="0"/>
        <v>312</v>
      </c>
    </row>
    <row r="41" spans="1:6" ht="15.75" customHeight="1">
      <c r="A41" s="47"/>
      <c r="B41" s="14" t="s">
        <v>110</v>
      </c>
      <c r="C41" s="15">
        <v>338</v>
      </c>
      <c r="D41" s="16">
        <v>413</v>
      </c>
      <c r="E41" s="16">
        <v>444</v>
      </c>
      <c r="F41" s="17">
        <f t="shared" si="0"/>
        <v>857</v>
      </c>
    </row>
    <row r="42" spans="1:6" ht="15.75" customHeight="1" thickBot="1">
      <c r="A42" s="48"/>
      <c r="B42" s="32" t="s">
        <v>76</v>
      </c>
      <c r="C42" s="35">
        <f>SUM(C38:C41)</f>
        <v>921</v>
      </c>
      <c r="D42" s="33">
        <f>SUM(D38:D41)</f>
        <v>1187</v>
      </c>
      <c r="E42" s="33">
        <f>SUM(E38:E41)</f>
        <v>1242</v>
      </c>
      <c r="F42" s="34">
        <f t="shared" si="0"/>
        <v>2429</v>
      </c>
    </row>
    <row r="43" spans="1:6" ht="15.75" customHeight="1">
      <c r="A43" s="46" t="s">
        <v>111</v>
      </c>
      <c r="B43" s="22" t="s">
        <v>112</v>
      </c>
      <c r="C43" s="24">
        <v>182</v>
      </c>
      <c r="D43" s="23">
        <v>239</v>
      </c>
      <c r="E43" s="23">
        <v>273</v>
      </c>
      <c r="F43" s="25">
        <f t="shared" si="0"/>
        <v>512</v>
      </c>
    </row>
    <row r="44" spans="1:6" ht="15.75" customHeight="1">
      <c r="A44" s="49"/>
      <c r="B44" s="14" t="s">
        <v>113</v>
      </c>
      <c r="C44" s="15">
        <v>303</v>
      </c>
      <c r="D44" s="16">
        <v>402</v>
      </c>
      <c r="E44" s="16">
        <v>421</v>
      </c>
      <c r="F44" s="17">
        <f t="shared" si="0"/>
        <v>823</v>
      </c>
    </row>
    <row r="45" spans="1:6" ht="15.75" customHeight="1">
      <c r="A45" s="49"/>
      <c r="B45" s="10" t="s">
        <v>114</v>
      </c>
      <c r="C45" s="11">
        <v>1070</v>
      </c>
      <c r="D45" s="12">
        <v>1360</v>
      </c>
      <c r="E45" s="12">
        <v>1456</v>
      </c>
      <c r="F45" s="13">
        <f t="shared" si="0"/>
        <v>2816</v>
      </c>
    </row>
    <row r="46" spans="1:6" ht="15.75" customHeight="1">
      <c r="A46" s="49"/>
      <c r="B46" s="14" t="s">
        <v>115</v>
      </c>
      <c r="C46" s="15">
        <v>632</v>
      </c>
      <c r="D46" s="16">
        <v>520</v>
      </c>
      <c r="E46" s="16">
        <v>634</v>
      </c>
      <c r="F46" s="17">
        <f t="shared" si="0"/>
        <v>1154</v>
      </c>
    </row>
    <row r="47" spans="1:6" ht="15.75" customHeight="1">
      <c r="A47" s="49"/>
      <c r="B47" s="10" t="s">
        <v>116</v>
      </c>
      <c r="C47" s="11">
        <v>261</v>
      </c>
      <c r="D47" s="12">
        <v>357</v>
      </c>
      <c r="E47" s="12">
        <v>359</v>
      </c>
      <c r="F47" s="13">
        <f t="shared" si="0"/>
        <v>716</v>
      </c>
    </row>
    <row r="48" spans="1:6" ht="15.75" customHeight="1">
      <c r="A48" s="49"/>
      <c r="B48" s="14" t="s">
        <v>107</v>
      </c>
      <c r="C48" s="15">
        <v>93</v>
      </c>
      <c r="D48" s="16">
        <v>127</v>
      </c>
      <c r="E48" s="16">
        <v>133</v>
      </c>
      <c r="F48" s="17">
        <f t="shared" si="0"/>
        <v>260</v>
      </c>
    </row>
    <row r="49" spans="1:6" ht="15.75" customHeight="1">
      <c r="A49" s="49"/>
      <c r="B49" s="14" t="s">
        <v>117</v>
      </c>
      <c r="C49" s="16">
        <v>753</v>
      </c>
      <c r="D49" s="16">
        <v>969</v>
      </c>
      <c r="E49" s="16">
        <v>1051</v>
      </c>
      <c r="F49" s="17">
        <f t="shared" si="0"/>
        <v>2020</v>
      </c>
    </row>
    <row r="50" spans="1:6" ht="15.75" customHeight="1" thickBot="1">
      <c r="A50" s="50"/>
      <c r="B50" s="32" t="s">
        <v>76</v>
      </c>
      <c r="C50" s="33">
        <f>SUM(C43:C49)</f>
        <v>3294</v>
      </c>
      <c r="D50" s="33">
        <f>SUM(D43:D49)</f>
        <v>3974</v>
      </c>
      <c r="E50" s="33">
        <f>SUM(E43:E49)</f>
        <v>4327</v>
      </c>
      <c r="F50" s="34">
        <f t="shared" si="0"/>
        <v>8301</v>
      </c>
    </row>
    <row r="51" spans="1:6" ht="15.75" customHeight="1" thickBot="1">
      <c r="A51" s="51" t="s">
        <v>118</v>
      </c>
      <c r="B51" s="52"/>
      <c r="C51" s="40">
        <f>SUM(C8,C12,C19,C27,C33,C37,C42,C50)</f>
        <v>21781</v>
      </c>
      <c r="D51" s="41">
        <f>SUM(D8,D12,D19,D27,D33,D37,D42,D50)</f>
        <v>27448</v>
      </c>
      <c r="E51" s="41">
        <f>SUM(E8,E12,E19,E27,E33,E37,E42,E50)</f>
        <v>28374</v>
      </c>
      <c r="F51" s="42">
        <f t="shared" si="0"/>
        <v>55822</v>
      </c>
    </row>
    <row r="52" spans="1:6" ht="15.75" customHeight="1">
      <c r="A52" s="43"/>
      <c r="B52" s="43"/>
      <c r="C52" s="53" t="s">
        <v>124</v>
      </c>
      <c r="D52" s="53"/>
      <c r="E52" s="53"/>
      <c r="F52" s="53"/>
    </row>
    <row r="53" spans="1:6" ht="15.75" customHeight="1">
      <c r="A53" s="54" t="s">
        <v>120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4" t="s">
        <v>121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舘　政則</dc:creator>
  <cp:keywords/>
  <dc:description/>
  <cp:lastModifiedBy>山田　明</cp:lastModifiedBy>
  <cp:lastPrinted>2015-01-07T02:33:02Z</cp:lastPrinted>
  <dcterms:created xsi:type="dcterms:W3CDTF">2013-01-08T00:38:05Z</dcterms:created>
  <dcterms:modified xsi:type="dcterms:W3CDTF">2015-04-08T01:29:02Z</dcterms:modified>
  <cp:category/>
  <cp:version/>
  <cp:contentType/>
  <cp:contentStatus/>
</cp:coreProperties>
</file>