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firstSheet="4" activeTab="11"/>
  </bookViews>
  <sheets>
    <sheet name="H21・1・1" sheetId="1" r:id="rId1"/>
    <sheet name="H21・2・1" sheetId="2" r:id="rId2"/>
    <sheet name="H21・3・1" sheetId="3" r:id="rId3"/>
    <sheet name="H21・4・1" sheetId="4" r:id="rId4"/>
    <sheet name="H21・5・1" sheetId="5" r:id="rId5"/>
    <sheet name="H21・6・１" sheetId="6" r:id="rId6"/>
    <sheet name="H21・7・1" sheetId="7" r:id="rId7"/>
    <sheet name="H21・8・1" sheetId="8" r:id="rId8"/>
    <sheet name="H21・9・1" sheetId="9" r:id="rId9"/>
    <sheet name="H21・10・1" sheetId="10" r:id="rId10"/>
    <sheet name="H21・11・1" sheetId="11" r:id="rId11"/>
    <sheet name="H21・12・1" sheetId="12" r:id="rId12"/>
  </sheets>
  <definedNames>
    <definedName name="_xlnm.Print_Area" localSheetId="9">'H21・10・1'!$A$1:$F$55</definedName>
    <definedName name="_xlnm.Print_Area" localSheetId="10">'H21・11・1'!$A$1:$F$55</definedName>
    <definedName name="_xlnm.Print_Area" localSheetId="11">'H21・12・1'!$A$1:$F$55</definedName>
    <definedName name="_xlnm.Print_Area" localSheetId="7">'H21・8・1'!$A$1:$F$55</definedName>
    <definedName name="_xlnm.Print_Area" localSheetId="8">'H21・9・1'!$A$1:$F$55</definedName>
  </definedNames>
  <calcPr fullCalcOnLoad="1"/>
</workbook>
</file>

<file path=xl/sharedStrings.xml><?xml version="1.0" encoding="utf-8"?>
<sst xmlns="http://schemas.openxmlformats.org/spreadsheetml/2006/main" count="869" uniqueCount="90">
  <si>
    <t>那　珂　市　地　区　別　人　口</t>
  </si>
  <si>
    <t>地区</t>
  </si>
  <si>
    <t>大字名</t>
  </si>
  <si>
    <t>世帯数</t>
  </si>
  <si>
    <t>男</t>
  </si>
  <si>
    <t>女</t>
  </si>
  <si>
    <t>合計</t>
  </si>
  <si>
    <t>神　崎</t>
  </si>
  <si>
    <t>本米崎</t>
  </si>
  <si>
    <t>向山</t>
  </si>
  <si>
    <t>横堀</t>
  </si>
  <si>
    <t>堤</t>
  </si>
  <si>
    <t>杉</t>
  </si>
  <si>
    <t>計</t>
  </si>
  <si>
    <t>額　田</t>
  </si>
  <si>
    <t>額田東郷</t>
  </si>
  <si>
    <t>額田南郷</t>
  </si>
  <si>
    <t>額田北郷</t>
  </si>
  <si>
    <t>菅　谷</t>
  </si>
  <si>
    <t>菅　谷</t>
  </si>
  <si>
    <t>福田</t>
  </si>
  <si>
    <t>竹ノ内１丁目</t>
  </si>
  <si>
    <t>竹ノ内２丁目</t>
  </si>
  <si>
    <t>竹ノ内３丁目</t>
  </si>
  <si>
    <t>竹ノ内４丁目</t>
  </si>
  <si>
    <t>五　台</t>
  </si>
  <si>
    <t>後台</t>
  </si>
  <si>
    <t>中台</t>
  </si>
  <si>
    <t>東木倉</t>
  </si>
  <si>
    <t>西木倉</t>
  </si>
  <si>
    <t>豊喰</t>
  </si>
  <si>
    <t>津田</t>
  </si>
  <si>
    <t>上河内</t>
  </si>
  <si>
    <t>戸　多</t>
  </si>
  <si>
    <t>戸</t>
  </si>
  <si>
    <t>田崎</t>
  </si>
  <si>
    <t>大内</t>
  </si>
  <si>
    <t>下江戸</t>
  </si>
  <si>
    <t>上国井</t>
  </si>
  <si>
    <t>芳　野</t>
  </si>
  <si>
    <t>飯田</t>
  </si>
  <si>
    <t>鴻巣</t>
  </si>
  <si>
    <t>戸崎</t>
  </si>
  <si>
    <t>木　崎</t>
  </si>
  <si>
    <t>鹿島</t>
  </si>
  <si>
    <t>門部</t>
  </si>
  <si>
    <t>北酒出</t>
  </si>
  <si>
    <t>南酒出</t>
  </si>
  <si>
    <t>瓜　連</t>
  </si>
  <si>
    <t>静</t>
  </si>
  <si>
    <t>下大賀</t>
  </si>
  <si>
    <t>瓜連</t>
  </si>
  <si>
    <t>中里</t>
  </si>
  <si>
    <t>古徳</t>
  </si>
  <si>
    <t>平野</t>
  </si>
  <si>
    <t>合　計</t>
  </si>
  <si>
    <t>外国人登録簿の人口</t>
  </si>
  <si>
    <t>総数</t>
  </si>
  <si>
    <t>…</t>
  </si>
  <si>
    <t>平成21年1月1日現在　住民基本台帳による</t>
  </si>
  <si>
    <t>平成21年1月1日現在　外国人登録簿による</t>
  </si>
  <si>
    <t>平成21年2月1日現在　住民基本台帳による</t>
  </si>
  <si>
    <t>平成21年2月1日現在　外国人登録簿による</t>
  </si>
  <si>
    <t>平成21年3月1日現在　住民基本台帳による</t>
  </si>
  <si>
    <t>…</t>
  </si>
  <si>
    <t>平成21年3月1日現在　外国人登録簿による</t>
  </si>
  <si>
    <t>平成21年4月1日現在　住民基本台帳による</t>
  </si>
  <si>
    <t>…</t>
  </si>
  <si>
    <t>平成21年4月1日現在　外国人登録簿による</t>
  </si>
  <si>
    <t>平成21年5月1日現在　住民基本台帳による</t>
  </si>
  <si>
    <t>…</t>
  </si>
  <si>
    <t>平成21年5月1日現在　外国人登録簿による</t>
  </si>
  <si>
    <t>平成21年6月1日現在　住民基本台帳による</t>
  </si>
  <si>
    <t>平成21年6月1日現在　外国人登録簿による</t>
  </si>
  <si>
    <t>平成21年7月1日現在　住民基本台帳による</t>
  </si>
  <si>
    <t>…</t>
  </si>
  <si>
    <t>平成21年7月1日現在　外国人登録簿による</t>
  </si>
  <si>
    <t>平成21年8月1日現在　住民基本台帳による</t>
  </si>
  <si>
    <t>平成21年8月1日現在　外国人登録簿による</t>
  </si>
  <si>
    <t xml:space="preserve">  </t>
  </si>
  <si>
    <t>平成21年9月1日現在　住民基本台帳による</t>
  </si>
  <si>
    <t>平成21年9月1日現在　外国人登録簿による</t>
  </si>
  <si>
    <t>平成21年10月1日現在　住民基本台帳による</t>
  </si>
  <si>
    <t>…</t>
  </si>
  <si>
    <t>平成21年10月1日現在　外国人登録簿による</t>
  </si>
  <si>
    <t>平成21年11月1日現在　住民基本台帳による</t>
  </si>
  <si>
    <t>…</t>
  </si>
  <si>
    <t>平成21年11月1日現在　外国人登録簿による</t>
  </si>
  <si>
    <t>平成21年12月1日現在　住民基本台帳による</t>
  </si>
  <si>
    <t>平成21年12月1日現在　外国人登録簿による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</si>
</sst>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4" xfId="17" applyFont="1" applyBorder="1" applyAlignment="1">
      <alignment horizontal="distributed" vertical="center" indent="1"/>
    </xf>
    <xf numFmtId="38" fontId="5" fillId="0" borderId="4" xfId="17" applyFont="1" applyBorder="1" applyAlignment="1" applyProtection="1">
      <alignment vertical="center"/>
      <protection locked="0"/>
    </xf>
    <xf numFmtId="38" fontId="5" fillId="0" borderId="5" xfId="17" applyFont="1" applyBorder="1" applyAlignment="1">
      <alignment vertical="center"/>
    </xf>
    <xf numFmtId="38" fontId="5" fillId="0" borderId="6" xfId="17" applyFont="1" applyBorder="1" applyAlignment="1">
      <alignment horizontal="distributed" vertical="center" indent="1"/>
    </xf>
    <xf numFmtId="38" fontId="5" fillId="0" borderId="6" xfId="17" applyFont="1" applyBorder="1" applyAlignment="1" applyProtection="1">
      <alignment vertical="center"/>
      <protection locked="0"/>
    </xf>
    <xf numFmtId="38" fontId="5" fillId="0" borderId="7" xfId="17" applyFont="1" applyBorder="1" applyAlignment="1">
      <alignment vertical="center"/>
    </xf>
    <xf numFmtId="38" fontId="5" fillId="0" borderId="8" xfId="17" applyFont="1" applyBorder="1" applyAlignment="1">
      <alignment horizontal="distributed" vertical="center" indent="1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12" xfId="17" applyFont="1" applyBorder="1" applyAlignment="1" applyProtection="1">
      <alignment vertical="center"/>
      <protection locked="0"/>
    </xf>
    <xf numFmtId="38" fontId="5" fillId="0" borderId="13" xfId="17" applyFont="1" applyBorder="1" applyAlignment="1">
      <alignment vertical="center"/>
    </xf>
    <xf numFmtId="38" fontId="5" fillId="0" borderId="12" xfId="17" applyFont="1" applyBorder="1" applyAlignment="1">
      <alignment horizontal="distributed" vertical="center" indent="1"/>
    </xf>
    <xf numFmtId="38" fontId="5" fillId="0" borderId="12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16" xfId="17" applyFont="1" applyBorder="1" applyAlignment="1">
      <alignment horizontal="center" vertical="center"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15" xfId="17" applyFont="1" applyBorder="1" applyAlignment="1" applyProtection="1">
      <alignment horizontal="right" vertical="center"/>
      <protection locked="0"/>
    </xf>
    <xf numFmtId="38" fontId="6" fillId="0" borderId="25" xfId="17" applyFont="1" applyBorder="1" applyAlignment="1">
      <alignment horizontal="center" vertical="center"/>
    </xf>
    <xf numFmtId="38" fontId="6" fillId="0" borderId="26" xfId="17" applyFont="1" applyBorder="1" applyAlignment="1">
      <alignment horizontal="center" vertical="center"/>
    </xf>
    <xf numFmtId="38" fontId="6" fillId="0" borderId="27" xfId="17" applyFont="1" applyBorder="1" applyAlignment="1">
      <alignment horizontal="center" vertical="center"/>
    </xf>
    <xf numFmtId="38" fontId="6" fillId="0" borderId="19" xfId="17" applyFont="1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1">
      <selection activeCell="A1" sqref="A1:F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413</v>
      </c>
      <c r="D3" s="6">
        <v>581</v>
      </c>
      <c r="E3" s="6">
        <v>586</v>
      </c>
      <c r="F3" s="7">
        <f aca="true" t="shared" si="0" ref="F3:F34">D3+E3</f>
        <v>1167</v>
      </c>
    </row>
    <row r="4" spans="1:6" ht="15.75" customHeight="1">
      <c r="A4" s="33"/>
      <c r="B4" s="8" t="s">
        <v>9</v>
      </c>
      <c r="C4" s="9">
        <v>227</v>
      </c>
      <c r="D4" s="9">
        <v>335</v>
      </c>
      <c r="E4" s="9">
        <v>341</v>
      </c>
      <c r="F4" s="10">
        <f t="shared" si="0"/>
        <v>676</v>
      </c>
    </row>
    <row r="5" spans="1:6" ht="15.75" customHeight="1">
      <c r="A5" s="33"/>
      <c r="B5" s="8" t="s">
        <v>10</v>
      </c>
      <c r="C5" s="9">
        <v>452</v>
      </c>
      <c r="D5" s="9">
        <v>666</v>
      </c>
      <c r="E5" s="9">
        <v>668</v>
      </c>
      <c r="F5" s="10">
        <f t="shared" si="0"/>
        <v>1334</v>
      </c>
    </row>
    <row r="6" spans="1:6" ht="15.75" customHeight="1">
      <c r="A6" s="33"/>
      <c r="B6" s="8" t="s">
        <v>11</v>
      </c>
      <c r="C6" s="9">
        <v>241</v>
      </c>
      <c r="D6" s="9">
        <v>350</v>
      </c>
      <c r="E6" s="9">
        <v>331</v>
      </c>
      <c r="F6" s="10">
        <f t="shared" si="0"/>
        <v>681</v>
      </c>
    </row>
    <row r="7" spans="1:6" ht="15.75" customHeight="1">
      <c r="A7" s="33"/>
      <c r="B7" s="8" t="s">
        <v>12</v>
      </c>
      <c r="C7" s="9">
        <v>567</v>
      </c>
      <c r="D7" s="9">
        <v>798</v>
      </c>
      <c r="E7" s="9">
        <v>853</v>
      </c>
      <c r="F7" s="10">
        <f t="shared" si="0"/>
        <v>1651</v>
      </c>
    </row>
    <row r="8" spans="1:6" ht="15.75" customHeight="1">
      <c r="A8" s="34"/>
      <c r="B8" s="11" t="s">
        <v>13</v>
      </c>
      <c r="C8" s="12">
        <f>SUM(C3:C7)</f>
        <v>1900</v>
      </c>
      <c r="D8" s="12">
        <f>SUM(D3:D7)</f>
        <v>2730</v>
      </c>
      <c r="E8" s="12">
        <f>SUM(E3:E7)</f>
        <v>2779</v>
      </c>
      <c r="F8" s="13">
        <f t="shared" si="0"/>
        <v>5509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324</v>
      </c>
      <c r="E9" s="6">
        <v>352</v>
      </c>
      <c r="F9" s="14">
        <f t="shared" si="0"/>
        <v>676</v>
      </c>
    </row>
    <row r="10" spans="1:6" ht="15.75" customHeight="1">
      <c r="A10" s="36"/>
      <c r="B10" s="8" t="s">
        <v>16</v>
      </c>
      <c r="C10" s="9">
        <v>756</v>
      </c>
      <c r="D10" s="9">
        <v>1067</v>
      </c>
      <c r="E10" s="9">
        <v>1069</v>
      </c>
      <c r="F10" s="10">
        <f t="shared" si="0"/>
        <v>2136</v>
      </c>
    </row>
    <row r="11" spans="1:6" ht="15.75" customHeight="1">
      <c r="A11" s="36"/>
      <c r="B11" s="8" t="s">
        <v>17</v>
      </c>
      <c r="C11" s="9">
        <v>434</v>
      </c>
      <c r="D11" s="9">
        <v>649</v>
      </c>
      <c r="E11" s="9">
        <v>615</v>
      </c>
      <c r="F11" s="10">
        <f t="shared" si="0"/>
        <v>1264</v>
      </c>
    </row>
    <row r="12" spans="1:6" ht="16.5" customHeight="1">
      <c r="A12" s="37"/>
      <c r="B12" s="11" t="s">
        <v>13</v>
      </c>
      <c r="C12" s="12">
        <f>SUM(C9:C11)</f>
        <v>1417</v>
      </c>
      <c r="D12" s="12">
        <f>SUM(D9:D11)</f>
        <v>2040</v>
      </c>
      <c r="E12" s="12">
        <f>SUM(E9:E11)</f>
        <v>2036</v>
      </c>
      <c r="F12" s="15">
        <f t="shared" si="0"/>
        <v>4076</v>
      </c>
    </row>
    <row r="13" spans="1:6" ht="15.75" customHeight="1">
      <c r="A13" s="35" t="s">
        <v>18</v>
      </c>
      <c r="B13" s="5" t="s">
        <v>19</v>
      </c>
      <c r="C13" s="6">
        <v>6539</v>
      </c>
      <c r="D13" s="6">
        <v>8619</v>
      </c>
      <c r="E13" s="6">
        <v>8751</v>
      </c>
      <c r="F13" s="7">
        <f t="shared" si="0"/>
        <v>17370</v>
      </c>
    </row>
    <row r="14" spans="1:6" ht="15.75" customHeight="1">
      <c r="A14" s="36"/>
      <c r="B14" s="8" t="s">
        <v>20</v>
      </c>
      <c r="C14" s="9">
        <v>527</v>
      </c>
      <c r="D14" s="9">
        <v>717</v>
      </c>
      <c r="E14" s="9">
        <v>725</v>
      </c>
      <c r="F14" s="10">
        <f t="shared" si="0"/>
        <v>1442</v>
      </c>
    </row>
    <row r="15" spans="1:6" ht="15.75" customHeight="1">
      <c r="A15" s="43"/>
      <c r="B15" s="16" t="s">
        <v>21</v>
      </c>
      <c r="C15" s="17">
        <v>169</v>
      </c>
      <c r="D15" s="17">
        <v>217</v>
      </c>
      <c r="E15" s="17">
        <v>231</v>
      </c>
      <c r="F15" s="13">
        <f t="shared" si="0"/>
        <v>448</v>
      </c>
    </row>
    <row r="16" spans="1:6" ht="15.75" customHeight="1">
      <c r="A16" s="43"/>
      <c r="B16" s="16" t="s">
        <v>22</v>
      </c>
      <c r="C16" s="17">
        <v>101</v>
      </c>
      <c r="D16" s="17">
        <v>141</v>
      </c>
      <c r="E16" s="17">
        <v>138</v>
      </c>
      <c r="F16" s="13">
        <f t="shared" si="0"/>
        <v>279</v>
      </c>
    </row>
    <row r="17" spans="1:6" ht="15.75" customHeight="1">
      <c r="A17" s="43"/>
      <c r="B17" s="16" t="s">
        <v>23</v>
      </c>
      <c r="C17" s="17">
        <v>50</v>
      </c>
      <c r="D17" s="17">
        <v>63</v>
      </c>
      <c r="E17" s="17">
        <v>69</v>
      </c>
      <c r="F17" s="13">
        <f t="shared" si="0"/>
        <v>132</v>
      </c>
    </row>
    <row r="18" spans="1:6" ht="15.75" customHeight="1">
      <c r="A18" s="43"/>
      <c r="B18" s="16" t="s">
        <v>24</v>
      </c>
      <c r="C18" s="17">
        <v>64</v>
      </c>
      <c r="D18" s="17">
        <v>108</v>
      </c>
      <c r="E18" s="17">
        <v>98</v>
      </c>
      <c r="F18" s="13">
        <f t="shared" si="0"/>
        <v>206</v>
      </c>
    </row>
    <row r="19" spans="1:6" ht="15.75" customHeight="1">
      <c r="A19" s="37"/>
      <c r="B19" s="11" t="s">
        <v>13</v>
      </c>
      <c r="C19" s="12">
        <f>SUM(C13:C18)</f>
        <v>7450</v>
      </c>
      <c r="D19" s="12">
        <f>SUM(D13:D18)</f>
        <v>9865</v>
      </c>
      <c r="E19" s="12">
        <f>SUM(E13:E18)</f>
        <v>10012</v>
      </c>
      <c r="F19" s="13">
        <f t="shared" si="0"/>
        <v>19877</v>
      </c>
    </row>
    <row r="20" spans="1:6" ht="15.75" customHeight="1">
      <c r="A20" s="35" t="s">
        <v>25</v>
      </c>
      <c r="B20" s="5" t="s">
        <v>26</v>
      </c>
      <c r="C20" s="6">
        <v>1500</v>
      </c>
      <c r="D20" s="6">
        <v>1958</v>
      </c>
      <c r="E20" s="6">
        <v>2082</v>
      </c>
      <c r="F20" s="14">
        <f t="shared" si="0"/>
        <v>4040</v>
      </c>
    </row>
    <row r="21" spans="1:6" ht="15.75" customHeight="1">
      <c r="A21" s="36"/>
      <c r="B21" s="8" t="s">
        <v>27</v>
      </c>
      <c r="C21" s="9">
        <v>808</v>
      </c>
      <c r="D21" s="9">
        <v>1036</v>
      </c>
      <c r="E21" s="9">
        <v>1066</v>
      </c>
      <c r="F21" s="10">
        <f t="shared" si="0"/>
        <v>2102</v>
      </c>
    </row>
    <row r="22" spans="1:6" ht="15.75" customHeight="1">
      <c r="A22" s="36"/>
      <c r="B22" s="8" t="s">
        <v>28</v>
      </c>
      <c r="C22" s="9">
        <v>255</v>
      </c>
      <c r="D22" s="9">
        <v>362</v>
      </c>
      <c r="E22" s="9">
        <v>344</v>
      </c>
      <c r="F22" s="10">
        <f t="shared" si="0"/>
        <v>706</v>
      </c>
    </row>
    <row r="23" spans="1:6" ht="15.75" customHeight="1">
      <c r="A23" s="36"/>
      <c r="B23" s="8" t="s">
        <v>29</v>
      </c>
      <c r="C23" s="9">
        <v>172</v>
      </c>
      <c r="D23" s="9">
        <v>236</v>
      </c>
      <c r="E23" s="9">
        <v>242</v>
      </c>
      <c r="F23" s="10">
        <f t="shared" si="0"/>
        <v>478</v>
      </c>
    </row>
    <row r="24" spans="1:6" ht="15.75" customHeight="1">
      <c r="A24" s="36"/>
      <c r="B24" s="8" t="s">
        <v>30</v>
      </c>
      <c r="C24" s="9">
        <v>250</v>
      </c>
      <c r="D24" s="9">
        <v>345</v>
      </c>
      <c r="E24" s="9">
        <v>362</v>
      </c>
      <c r="F24" s="10">
        <f t="shared" si="0"/>
        <v>707</v>
      </c>
    </row>
    <row r="25" spans="1:6" ht="15.75" customHeight="1">
      <c r="A25" s="36"/>
      <c r="B25" s="8" t="s">
        <v>31</v>
      </c>
      <c r="C25" s="9">
        <v>151</v>
      </c>
      <c r="D25" s="9">
        <v>194</v>
      </c>
      <c r="E25" s="9">
        <v>193</v>
      </c>
      <c r="F25" s="10">
        <f t="shared" si="0"/>
        <v>387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3136</v>
      </c>
      <c r="D27" s="12">
        <f>SUM(D20:D26)</f>
        <v>4131</v>
      </c>
      <c r="E27" s="12">
        <f>SUM(E20:E26)</f>
        <v>4289</v>
      </c>
      <c r="F27" s="15">
        <f t="shared" si="0"/>
        <v>8420</v>
      </c>
    </row>
    <row r="28" spans="1:6" ht="15.75" customHeight="1">
      <c r="A28" s="35" t="s">
        <v>33</v>
      </c>
      <c r="B28" s="5" t="s">
        <v>34</v>
      </c>
      <c r="C28" s="6">
        <v>430</v>
      </c>
      <c r="D28" s="6">
        <v>657</v>
      </c>
      <c r="E28" s="6">
        <v>639</v>
      </c>
      <c r="F28" s="7">
        <f t="shared" si="0"/>
        <v>1296</v>
      </c>
    </row>
    <row r="29" spans="1:6" ht="15.75" customHeight="1">
      <c r="A29" s="36"/>
      <c r="B29" s="8" t="s">
        <v>35</v>
      </c>
      <c r="C29" s="9">
        <v>88</v>
      </c>
      <c r="D29" s="9">
        <v>138</v>
      </c>
      <c r="E29" s="9">
        <v>145</v>
      </c>
      <c r="F29" s="10">
        <f t="shared" si="0"/>
        <v>283</v>
      </c>
    </row>
    <row r="30" spans="1:6" ht="15.75" customHeight="1">
      <c r="A30" s="36"/>
      <c r="B30" s="8" t="s">
        <v>36</v>
      </c>
      <c r="C30" s="9">
        <v>61</v>
      </c>
      <c r="D30" s="9">
        <v>79</v>
      </c>
      <c r="E30" s="9">
        <v>76</v>
      </c>
      <c r="F30" s="10">
        <f t="shared" si="0"/>
        <v>155</v>
      </c>
    </row>
    <row r="31" spans="1:6" ht="15.75" customHeight="1">
      <c r="A31" s="36"/>
      <c r="B31" s="8" t="s">
        <v>37</v>
      </c>
      <c r="C31" s="9">
        <v>106</v>
      </c>
      <c r="D31" s="9">
        <v>153</v>
      </c>
      <c r="E31" s="9">
        <v>164</v>
      </c>
      <c r="F31" s="10">
        <f t="shared" si="0"/>
        <v>317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685</v>
      </c>
      <c r="D33" s="12">
        <f>SUM(D28:D32)</f>
        <v>1027</v>
      </c>
      <c r="E33" s="12">
        <f>SUM(E28:E32)</f>
        <v>1024</v>
      </c>
      <c r="F33" s="13">
        <f t="shared" si="0"/>
        <v>2051</v>
      </c>
    </row>
    <row r="34" spans="1:6" ht="15.75" customHeight="1">
      <c r="A34" s="35" t="s">
        <v>39</v>
      </c>
      <c r="B34" s="5" t="s">
        <v>40</v>
      </c>
      <c r="C34" s="6">
        <v>690</v>
      </c>
      <c r="D34" s="6">
        <v>1006</v>
      </c>
      <c r="E34" s="6">
        <v>1032</v>
      </c>
      <c r="F34" s="14">
        <f t="shared" si="0"/>
        <v>2038</v>
      </c>
    </row>
    <row r="35" spans="1:6" ht="15.75" customHeight="1">
      <c r="A35" s="36"/>
      <c r="B35" s="8" t="s">
        <v>41</v>
      </c>
      <c r="C35" s="9">
        <v>673</v>
      </c>
      <c r="D35" s="9">
        <v>946</v>
      </c>
      <c r="E35" s="9">
        <v>1008</v>
      </c>
      <c r="F35" s="10">
        <f aca="true" t="shared" si="1" ref="F35:F51">D35+E35</f>
        <v>1954</v>
      </c>
    </row>
    <row r="36" spans="1:6" ht="15.75" customHeight="1">
      <c r="A36" s="36"/>
      <c r="B36" s="8" t="s">
        <v>42</v>
      </c>
      <c r="C36" s="9">
        <v>387</v>
      </c>
      <c r="D36" s="9">
        <v>540</v>
      </c>
      <c r="E36" s="9">
        <v>523</v>
      </c>
      <c r="F36" s="10">
        <f t="shared" si="1"/>
        <v>1063</v>
      </c>
    </row>
    <row r="37" spans="1:6" ht="15.75" customHeight="1">
      <c r="A37" s="37"/>
      <c r="B37" s="11" t="s">
        <v>13</v>
      </c>
      <c r="C37" s="12">
        <f>SUM(C34:C36)</f>
        <v>1750</v>
      </c>
      <c r="D37" s="12">
        <f>SUM(D34:D36)</f>
        <v>2492</v>
      </c>
      <c r="E37" s="12">
        <f>SUM(E34:E36)</f>
        <v>2563</v>
      </c>
      <c r="F37" s="15">
        <f t="shared" si="1"/>
        <v>5055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101</v>
      </c>
      <c r="E38" s="6">
        <v>103</v>
      </c>
      <c r="F38" s="7">
        <f t="shared" si="1"/>
        <v>204</v>
      </c>
    </row>
    <row r="39" spans="1:6" ht="15.75" customHeight="1">
      <c r="A39" s="36"/>
      <c r="B39" s="8" t="s">
        <v>45</v>
      </c>
      <c r="C39" s="9">
        <v>397</v>
      </c>
      <c r="D39" s="9">
        <v>566</v>
      </c>
      <c r="E39" s="9">
        <v>584</v>
      </c>
      <c r="F39" s="10">
        <f t="shared" si="1"/>
        <v>1150</v>
      </c>
    </row>
    <row r="40" spans="1:6" ht="15.75" customHeight="1">
      <c r="A40" s="36"/>
      <c r="B40" s="8" t="s">
        <v>46</v>
      </c>
      <c r="C40" s="9">
        <v>111</v>
      </c>
      <c r="D40" s="9">
        <v>162</v>
      </c>
      <c r="E40" s="9">
        <v>167</v>
      </c>
      <c r="F40" s="10">
        <f t="shared" si="1"/>
        <v>329</v>
      </c>
    </row>
    <row r="41" spans="1:6" ht="15.75" customHeight="1">
      <c r="A41" s="36"/>
      <c r="B41" s="8" t="s">
        <v>47</v>
      </c>
      <c r="C41" s="9">
        <v>337</v>
      </c>
      <c r="D41" s="9">
        <v>468</v>
      </c>
      <c r="E41" s="9">
        <v>468</v>
      </c>
      <c r="F41" s="10">
        <f t="shared" si="1"/>
        <v>936</v>
      </c>
    </row>
    <row r="42" spans="1:6" ht="15.75" customHeight="1">
      <c r="A42" s="37"/>
      <c r="B42" s="11" t="s">
        <v>13</v>
      </c>
      <c r="C42" s="12">
        <f>SUM(C38:C41)</f>
        <v>910</v>
      </c>
      <c r="D42" s="12">
        <f>SUM(D38:D41)</f>
        <v>1297</v>
      </c>
      <c r="E42" s="12">
        <f>SUM(E38:E41)</f>
        <v>1322</v>
      </c>
      <c r="F42" s="15">
        <f t="shared" si="1"/>
        <v>2619</v>
      </c>
    </row>
    <row r="43" spans="1:6" ht="15.75" customHeight="1">
      <c r="A43" s="44" t="s">
        <v>48</v>
      </c>
      <c r="B43" s="5" t="s">
        <v>49</v>
      </c>
      <c r="C43" s="6">
        <v>168</v>
      </c>
      <c r="D43" s="6">
        <v>242</v>
      </c>
      <c r="E43" s="6">
        <v>274</v>
      </c>
      <c r="F43" s="14">
        <f t="shared" si="1"/>
        <v>516</v>
      </c>
    </row>
    <row r="44" spans="1:6" ht="15.75" customHeight="1">
      <c r="A44" s="45"/>
      <c r="B44" s="8" t="s">
        <v>50</v>
      </c>
      <c r="C44" s="9">
        <v>287</v>
      </c>
      <c r="D44" s="9">
        <v>416</v>
      </c>
      <c r="E44" s="9">
        <v>446</v>
      </c>
      <c r="F44" s="10">
        <f t="shared" si="1"/>
        <v>862</v>
      </c>
    </row>
    <row r="45" spans="1:6" ht="15.75" customHeight="1">
      <c r="A45" s="45"/>
      <c r="B45" s="8" t="s">
        <v>51</v>
      </c>
      <c r="C45" s="9">
        <v>1042</v>
      </c>
      <c r="D45" s="9">
        <v>1442</v>
      </c>
      <c r="E45" s="9">
        <v>1515</v>
      </c>
      <c r="F45" s="18">
        <f t="shared" si="1"/>
        <v>2957</v>
      </c>
    </row>
    <row r="46" spans="1:6" ht="15.75" customHeight="1">
      <c r="A46" s="45"/>
      <c r="B46" s="8" t="s">
        <v>52</v>
      </c>
      <c r="C46" s="9">
        <v>640</v>
      </c>
      <c r="D46" s="9">
        <v>517</v>
      </c>
      <c r="E46" s="9">
        <v>652</v>
      </c>
      <c r="F46" s="10">
        <f t="shared" si="1"/>
        <v>1169</v>
      </c>
    </row>
    <row r="47" spans="1:6" ht="15.75" customHeight="1">
      <c r="A47" s="45"/>
      <c r="B47" s="8" t="s">
        <v>53</v>
      </c>
      <c r="C47" s="9">
        <v>245</v>
      </c>
      <c r="D47" s="9">
        <v>363</v>
      </c>
      <c r="E47" s="9">
        <v>381</v>
      </c>
      <c r="F47" s="10">
        <f t="shared" si="1"/>
        <v>744</v>
      </c>
    </row>
    <row r="48" spans="1:6" ht="15.75" customHeight="1">
      <c r="A48" s="45"/>
      <c r="B48" s="8" t="s">
        <v>44</v>
      </c>
      <c r="C48" s="9">
        <v>99</v>
      </c>
      <c r="D48" s="9">
        <v>135</v>
      </c>
      <c r="E48" s="9">
        <v>160</v>
      </c>
      <c r="F48" s="10">
        <f t="shared" si="1"/>
        <v>295</v>
      </c>
    </row>
    <row r="49" spans="1:6" ht="15.75" customHeight="1">
      <c r="A49" s="45"/>
      <c r="B49" s="19" t="s">
        <v>54</v>
      </c>
      <c r="C49" s="17">
        <v>724</v>
      </c>
      <c r="D49" s="17">
        <v>1054</v>
      </c>
      <c r="E49" s="17">
        <v>1102</v>
      </c>
      <c r="F49" s="10">
        <f t="shared" si="1"/>
        <v>2156</v>
      </c>
    </row>
    <row r="50" spans="1:6" ht="15.75" customHeight="1">
      <c r="A50" s="45"/>
      <c r="B50" s="19" t="s">
        <v>13</v>
      </c>
      <c r="C50" s="20">
        <f>SUM(C43:C49)</f>
        <v>3205</v>
      </c>
      <c r="D50" s="20">
        <f>SUM(D43:D49)</f>
        <v>4169</v>
      </c>
      <c r="E50" s="20">
        <f>SUM(E43:E49)</f>
        <v>4530</v>
      </c>
      <c r="F50" s="15">
        <f t="shared" si="1"/>
        <v>8699</v>
      </c>
    </row>
    <row r="51" spans="1:6" ht="15.75" customHeight="1">
      <c r="A51" s="46" t="s">
        <v>55</v>
      </c>
      <c r="B51" s="47"/>
      <c r="C51" s="21">
        <f>SUM(C8,C12,C19,C27,C33,C37,C42,C50)</f>
        <v>20453</v>
      </c>
      <c r="D51" s="22">
        <f>SUM(D8,D12,D19,D27,D33,D37,D42,D50)</f>
        <v>27751</v>
      </c>
      <c r="E51" s="21">
        <f>SUM(E8,E12,E19,E27,E33,E37,E42,E50)</f>
        <v>28555</v>
      </c>
      <c r="F51" s="23">
        <f t="shared" si="1"/>
        <v>56306</v>
      </c>
    </row>
    <row r="52" spans="1:6" ht="15.75" customHeight="1">
      <c r="A52" s="24"/>
      <c r="B52" s="24"/>
      <c r="C52" s="38" t="s">
        <v>59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58</v>
      </c>
      <c r="D54" s="27">
        <v>95</v>
      </c>
      <c r="E54" s="27">
        <v>137</v>
      </c>
      <c r="F54" s="28">
        <f>D54+E54</f>
        <v>232</v>
      </c>
    </row>
    <row r="55" ht="15.75" customHeight="1">
      <c r="F55" s="30" t="s">
        <v>60</v>
      </c>
    </row>
  </sheetData>
  <sheetProtection/>
  <mergeCells count="12">
    <mergeCell ref="A53:B54"/>
    <mergeCell ref="A13:A19"/>
    <mergeCell ref="A43:A50"/>
    <mergeCell ref="A51:B51"/>
    <mergeCell ref="A1:F1"/>
    <mergeCell ref="A3:A8"/>
    <mergeCell ref="A9:A12"/>
    <mergeCell ref="C52:F52"/>
    <mergeCell ref="A20:A27"/>
    <mergeCell ref="A28:A33"/>
    <mergeCell ref="A34:A37"/>
    <mergeCell ref="A38:A42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workbookViewId="0" topLeftCell="A34">
      <selection activeCell="H23" sqref="H23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415</v>
      </c>
      <c r="D3" s="6">
        <v>584</v>
      </c>
      <c r="E3" s="6">
        <v>580</v>
      </c>
      <c r="F3" s="7">
        <f aca="true" t="shared" si="0" ref="F3:F34">D3+E3</f>
        <v>1164</v>
      </c>
    </row>
    <row r="4" spans="1:6" ht="15.75" customHeight="1">
      <c r="A4" s="33"/>
      <c r="B4" s="8" t="s">
        <v>9</v>
      </c>
      <c r="C4" s="9">
        <v>226</v>
      </c>
      <c r="D4" s="9">
        <v>333</v>
      </c>
      <c r="E4" s="9">
        <v>340</v>
      </c>
      <c r="F4" s="10">
        <f t="shared" si="0"/>
        <v>673</v>
      </c>
    </row>
    <row r="5" spans="1:6" ht="15.75" customHeight="1">
      <c r="A5" s="33"/>
      <c r="B5" s="8" t="s">
        <v>10</v>
      </c>
      <c r="C5" s="9">
        <v>455</v>
      </c>
      <c r="D5" s="9">
        <v>666</v>
      </c>
      <c r="E5" s="9">
        <v>662</v>
      </c>
      <c r="F5" s="10">
        <f t="shared" si="0"/>
        <v>1328</v>
      </c>
    </row>
    <row r="6" spans="1:6" ht="15.75" customHeight="1">
      <c r="A6" s="33"/>
      <c r="B6" s="8" t="s">
        <v>11</v>
      </c>
      <c r="C6" s="9">
        <v>242</v>
      </c>
      <c r="D6" s="9">
        <v>348</v>
      </c>
      <c r="E6" s="9">
        <v>330</v>
      </c>
      <c r="F6" s="10">
        <f t="shared" si="0"/>
        <v>678</v>
      </c>
    </row>
    <row r="7" spans="1:6" ht="15.75" customHeight="1">
      <c r="A7" s="33"/>
      <c r="B7" s="8" t="s">
        <v>12</v>
      </c>
      <c r="C7" s="9">
        <v>572</v>
      </c>
      <c r="D7" s="9">
        <v>797</v>
      </c>
      <c r="E7" s="9">
        <v>863</v>
      </c>
      <c r="F7" s="10">
        <f t="shared" si="0"/>
        <v>1660</v>
      </c>
    </row>
    <row r="8" spans="1:6" ht="15.75" customHeight="1">
      <c r="A8" s="34"/>
      <c r="B8" s="11" t="s">
        <v>13</v>
      </c>
      <c r="C8" s="12">
        <f>SUM(C3:C7)</f>
        <v>1910</v>
      </c>
      <c r="D8" s="12">
        <f>SUM(D3:D7)</f>
        <v>2728</v>
      </c>
      <c r="E8" s="12">
        <f>SUM(E3:E7)</f>
        <v>2775</v>
      </c>
      <c r="F8" s="13">
        <f t="shared" si="0"/>
        <v>5503</v>
      </c>
    </row>
    <row r="9" spans="1:6" ht="15.75" customHeight="1">
      <c r="A9" s="35" t="s">
        <v>14</v>
      </c>
      <c r="B9" s="5" t="s">
        <v>15</v>
      </c>
      <c r="C9" s="6">
        <v>223</v>
      </c>
      <c r="D9" s="6">
        <v>321</v>
      </c>
      <c r="E9" s="6">
        <v>345</v>
      </c>
      <c r="F9" s="14">
        <f t="shared" si="0"/>
        <v>666</v>
      </c>
    </row>
    <row r="10" spans="1:6" ht="15.75" customHeight="1">
      <c r="A10" s="36"/>
      <c r="B10" s="8" t="s">
        <v>16</v>
      </c>
      <c r="C10" s="9">
        <v>765</v>
      </c>
      <c r="D10" s="9">
        <v>1065</v>
      </c>
      <c r="E10" s="9">
        <v>1069</v>
      </c>
      <c r="F10" s="10">
        <f t="shared" si="0"/>
        <v>2134</v>
      </c>
    </row>
    <row r="11" spans="1:6" ht="15.75" customHeight="1">
      <c r="A11" s="36"/>
      <c r="B11" s="8" t="s">
        <v>17</v>
      </c>
      <c r="C11" s="9">
        <v>436</v>
      </c>
      <c r="D11" s="9">
        <v>637</v>
      </c>
      <c r="E11" s="9">
        <v>617</v>
      </c>
      <c r="F11" s="10">
        <f t="shared" si="0"/>
        <v>1254</v>
      </c>
    </row>
    <row r="12" spans="1:6" ht="16.5" customHeight="1">
      <c r="A12" s="37"/>
      <c r="B12" s="11" t="s">
        <v>13</v>
      </c>
      <c r="C12" s="12">
        <f>SUM(C9:C11)</f>
        <v>1424</v>
      </c>
      <c r="D12" s="12">
        <f>SUM(D9:D11)</f>
        <v>2023</v>
      </c>
      <c r="E12" s="12">
        <f>SUM(E9:E11)</f>
        <v>2031</v>
      </c>
      <c r="F12" s="15">
        <f t="shared" si="0"/>
        <v>4054</v>
      </c>
    </row>
    <row r="13" spans="1:6" ht="15.75" customHeight="1">
      <c r="A13" s="35" t="s">
        <v>18</v>
      </c>
      <c r="B13" s="5" t="s">
        <v>19</v>
      </c>
      <c r="C13" s="6">
        <v>6612</v>
      </c>
      <c r="D13" s="6">
        <v>8646</v>
      </c>
      <c r="E13" s="6">
        <v>8776</v>
      </c>
      <c r="F13" s="7">
        <f t="shared" si="0"/>
        <v>17422</v>
      </c>
    </row>
    <row r="14" spans="1:6" ht="15.75" customHeight="1">
      <c r="A14" s="36"/>
      <c r="B14" s="8" t="s">
        <v>20</v>
      </c>
      <c r="C14" s="9">
        <v>528</v>
      </c>
      <c r="D14" s="9">
        <v>722</v>
      </c>
      <c r="E14" s="9">
        <v>730</v>
      </c>
      <c r="F14" s="10">
        <f t="shared" si="0"/>
        <v>1452</v>
      </c>
    </row>
    <row r="15" spans="1:6" ht="15.75" customHeight="1">
      <c r="A15" s="43"/>
      <c r="B15" s="16" t="s">
        <v>21</v>
      </c>
      <c r="C15" s="17">
        <v>172</v>
      </c>
      <c r="D15" s="17">
        <v>224</v>
      </c>
      <c r="E15" s="17">
        <v>244</v>
      </c>
      <c r="F15" s="13">
        <f t="shared" si="0"/>
        <v>468</v>
      </c>
    </row>
    <row r="16" spans="1:6" ht="15.75" customHeight="1">
      <c r="A16" s="43"/>
      <c r="B16" s="16" t="s">
        <v>22</v>
      </c>
      <c r="C16" s="17">
        <v>103</v>
      </c>
      <c r="D16" s="17">
        <v>143</v>
      </c>
      <c r="E16" s="17">
        <v>142</v>
      </c>
      <c r="F16" s="13">
        <f t="shared" si="0"/>
        <v>285</v>
      </c>
    </row>
    <row r="17" spans="1:6" ht="15.75" customHeight="1">
      <c r="A17" s="43"/>
      <c r="B17" s="16" t="s">
        <v>23</v>
      </c>
      <c r="C17" s="17">
        <v>50</v>
      </c>
      <c r="D17" s="17">
        <v>70</v>
      </c>
      <c r="E17" s="17">
        <v>68</v>
      </c>
      <c r="F17" s="13">
        <f t="shared" si="0"/>
        <v>138</v>
      </c>
    </row>
    <row r="18" spans="1:6" ht="15.75" customHeight="1">
      <c r="A18" s="43"/>
      <c r="B18" s="16" t="s">
        <v>24</v>
      </c>
      <c r="C18" s="17">
        <v>74</v>
      </c>
      <c r="D18" s="17">
        <v>119</v>
      </c>
      <c r="E18" s="17">
        <v>107</v>
      </c>
      <c r="F18" s="13">
        <f t="shared" si="0"/>
        <v>226</v>
      </c>
    </row>
    <row r="19" spans="1:6" ht="15.75" customHeight="1">
      <c r="A19" s="37"/>
      <c r="B19" s="11" t="s">
        <v>13</v>
      </c>
      <c r="C19" s="12">
        <f>SUM(C13:C18)</f>
        <v>7539</v>
      </c>
      <c r="D19" s="12">
        <f>SUM(D13:D18)</f>
        <v>9924</v>
      </c>
      <c r="E19" s="12">
        <f>SUM(E13:E18)</f>
        <v>10067</v>
      </c>
      <c r="F19" s="13">
        <f t="shared" si="0"/>
        <v>19991</v>
      </c>
    </row>
    <row r="20" spans="1:6" ht="15.75" customHeight="1">
      <c r="A20" s="35" t="s">
        <v>25</v>
      </c>
      <c r="B20" s="5" t="s">
        <v>26</v>
      </c>
      <c r="C20" s="6">
        <v>1504</v>
      </c>
      <c r="D20" s="6">
        <v>1961</v>
      </c>
      <c r="E20" s="6">
        <v>2075</v>
      </c>
      <c r="F20" s="14">
        <f t="shared" si="0"/>
        <v>4036</v>
      </c>
    </row>
    <row r="21" spans="1:6" ht="15.75" customHeight="1">
      <c r="A21" s="36"/>
      <c r="B21" s="8" t="s">
        <v>27</v>
      </c>
      <c r="C21" s="9">
        <v>804</v>
      </c>
      <c r="D21" s="9">
        <v>1020</v>
      </c>
      <c r="E21" s="9">
        <v>1048</v>
      </c>
      <c r="F21" s="10">
        <f t="shared" si="0"/>
        <v>2068</v>
      </c>
    </row>
    <row r="22" spans="1:6" ht="15.75" customHeight="1">
      <c r="A22" s="36"/>
      <c r="B22" s="8" t="s">
        <v>28</v>
      </c>
      <c r="C22" s="9">
        <v>260</v>
      </c>
      <c r="D22" s="9">
        <v>365</v>
      </c>
      <c r="E22" s="9">
        <v>343</v>
      </c>
      <c r="F22" s="10">
        <f t="shared" si="0"/>
        <v>708</v>
      </c>
    </row>
    <row r="23" spans="1:6" ht="15.75" customHeight="1">
      <c r="A23" s="36"/>
      <c r="B23" s="8" t="s">
        <v>29</v>
      </c>
      <c r="C23" s="9">
        <v>175</v>
      </c>
      <c r="D23" s="9">
        <v>241</v>
      </c>
      <c r="E23" s="9">
        <v>245</v>
      </c>
      <c r="F23" s="10">
        <f t="shared" si="0"/>
        <v>486</v>
      </c>
    </row>
    <row r="24" spans="1:6" ht="15.75" customHeight="1">
      <c r="A24" s="36"/>
      <c r="B24" s="8" t="s">
        <v>30</v>
      </c>
      <c r="C24" s="9">
        <v>252</v>
      </c>
      <c r="D24" s="9">
        <v>341</v>
      </c>
      <c r="E24" s="9">
        <v>358</v>
      </c>
      <c r="F24" s="10">
        <f t="shared" si="0"/>
        <v>699</v>
      </c>
    </row>
    <row r="25" spans="1:6" ht="15.75" customHeight="1">
      <c r="A25" s="36"/>
      <c r="B25" s="8" t="s">
        <v>31</v>
      </c>
      <c r="C25" s="9">
        <v>149</v>
      </c>
      <c r="D25" s="9">
        <v>190</v>
      </c>
      <c r="E25" s="9">
        <v>194</v>
      </c>
      <c r="F25" s="10">
        <f t="shared" si="0"/>
        <v>384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3144</v>
      </c>
      <c r="D27" s="12">
        <f>SUM(D20:D26)</f>
        <v>4118</v>
      </c>
      <c r="E27" s="12">
        <f>SUM(E20:E26)</f>
        <v>4263</v>
      </c>
      <c r="F27" s="15">
        <f t="shared" si="0"/>
        <v>8381</v>
      </c>
    </row>
    <row r="28" spans="1:6" ht="15.75" customHeight="1">
      <c r="A28" s="35" t="s">
        <v>33</v>
      </c>
      <c r="B28" s="5" t="s">
        <v>34</v>
      </c>
      <c r="C28" s="6">
        <v>432</v>
      </c>
      <c r="D28" s="6">
        <v>649</v>
      </c>
      <c r="E28" s="6">
        <v>630</v>
      </c>
      <c r="F28" s="7">
        <f t="shared" si="0"/>
        <v>1279</v>
      </c>
    </row>
    <row r="29" spans="1:6" ht="15.75" customHeight="1">
      <c r="A29" s="36"/>
      <c r="B29" s="8" t="s">
        <v>35</v>
      </c>
      <c r="C29" s="9">
        <v>89</v>
      </c>
      <c r="D29" s="9">
        <v>137</v>
      </c>
      <c r="E29" s="9">
        <v>143</v>
      </c>
      <c r="F29" s="10">
        <f t="shared" si="0"/>
        <v>280</v>
      </c>
    </row>
    <row r="30" spans="1:6" ht="15.75" customHeight="1">
      <c r="A30" s="36"/>
      <c r="B30" s="8" t="s">
        <v>36</v>
      </c>
      <c r="C30" s="9">
        <v>61</v>
      </c>
      <c r="D30" s="9">
        <v>77</v>
      </c>
      <c r="E30" s="9">
        <v>73</v>
      </c>
      <c r="F30" s="10">
        <f t="shared" si="0"/>
        <v>150</v>
      </c>
    </row>
    <row r="31" spans="1:6" ht="15.75" customHeight="1">
      <c r="A31" s="36"/>
      <c r="B31" s="8" t="s">
        <v>37</v>
      </c>
      <c r="C31" s="9">
        <v>110</v>
      </c>
      <c r="D31" s="9">
        <v>152</v>
      </c>
      <c r="E31" s="9">
        <v>161</v>
      </c>
      <c r="F31" s="10">
        <f t="shared" si="0"/>
        <v>313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692</v>
      </c>
      <c r="D33" s="12">
        <f>SUM(D28:D32)</f>
        <v>1015</v>
      </c>
      <c r="E33" s="12">
        <f>SUM(E28:E32)</f>
        <v>1007</v>
      </c>
      <c r="F33" s="13">
        <f t="shared" si="0"/>
        <v>2022</v>
      </c>
    </row>
    <row r="34" spans="1:6" ht="15.75" customHeight="1">
      <c r="A34" s="35" t="s">
        <v>39</v>
      </c>
      <c r="B34" s="5" t="s">
        <v>40</v>
      </c>
      <c r="C34" s="6">
        <v>734</v>
      </c>
      <c r="D34" s="6">
        <v>998</v>
      </c>
      <c r="E34" s="6">
        <v>1022</v>
      </c>
      <c r="F34" s="14">
        <f t="shared" si="0"/>
        <v>2020</v>
      </c>
    </row>
    <row r="35" spans="1:6" ht="15.75" customHeight="1">
      <c r="A35" s="36"/>
      <c r="B35" s="8" t="s">
        <v>41</v>
      </c>
      <c r="C35" s="9">
        <v>678</v>
      </c>
      <c r="D35" s="9">
        <v>939</v>
      </c>
      <c r="E35" s="9">
        <v>1005</v>
      </c>
      <c r="F35" s="10">
        <f aca="true" t="shared" si="1" ref="F35:F51">D35+E35</f>
        <v>1944</v>
      </c>
    </row>
    <row r="36" spans="1:6" ht="15.75" customHeight="1">
      <c r="A36" s="36"/>
      <c r="B36" s="8" t="s">
        <v>42</v>
      </c>
      <c r="C36" s="9">
        <v>394</v>
      </c>
      <c r="D36" s="9">
        <v>544</v>
      </c>
      <c r="E36" s="9">
        <v>523</v>
      </c>
      <c r="F36" s="10">
        <f t="shared" si="1"/>
        <v>1067</v>
      </c>
    </row>
    <row r="37" spans="1:6" ht="15.75" customHeight="1">
      <c r="A37" s="37"/>
      <c r="B37" s="11" t="s">
        <v>13</v>
      </c>
      <c r="C37" s="12">
        <f>SUM(C34:C36)</f>
        <v>1806</v>
      </c>
      <c r="D37" s="12">
        <f>SUM(D34:D36)</f>
        <v>2481</v>
      </c>
      <c r="E37" s="12">
        <f>SUM(E34:E36)</f>
        <v>2550</v>
      </c>
      <c r="F37" s="15">
        <f t="shared" si="1"/>
        <v>5031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102</v>
      </c>
      <c r="E38" s="6">
        <v>102</v>
      </c>
      <c r="F38" s="7">
        <f t="shared" si="1"/>
        <v>204</v>
      </c>
    </row>
    <row r="39" spans="1:6" ht="15.75" customHeight="1">
      <c r="A39" s="36"/>
      <c r="B39" s="8" t="s">
        <v>45</v>
      </c>
      <c r="C39" s="9">
        <v>401</v>
      </c>
      <c r="D39" s="9">
        <v>552</v>
      </c>
      <c r="E39" s="9">
        <v>578</v>
      </c>
      <c r="F39" s="10">
        <f t="shared" si="1"/>
        <v>1130</v>
      </c>
    </row>
    <row r="40" spans="1:6" ht="15.75" customHeight="1">
      <c r="A40" s="36"/>
      <c r="B40" s="8" t="s">
        <v>46</v>
      </c>
      <c r="C40" s="9">
        <v>111</v>
      </c>
      <c r="D40" s="9">
        <v>164</v>
      </c>
      <c r="E40" s="9">
        <v>163</v>
      </c>
      <c r="F40" s="10">
        <f t="shared" si="1"/>
        <v>327</v>
      </c>
    </row>
    <row r="41" spans="1:6" ht="15.75" customHeight="1">
      <c r="A41" s="36"/>
      <c r="B41" s="8" t="s">
        <v>47</v>
      </c>
      <c r="C41" s="9">
        <v>337</v>
      </c>
      <c r="D41" s="9">
        <v>459</v>
      </c>
      <c r="E41" s="9">
        <v>463</v>
      </c>
      <c r="F41" s="10">
        <f t="shared" si="1"/>
        <v>922</v>
      </c>
    </row>
    <row r="42" spans="1:6" ht="15.75" customHeight="1">
      <c r="A42" s="37"/>
      <c r="B42" s="11" t="s">
        <v>13</v>
      </c>
      <c r="C42" s="12">
        <f>SUM(C38:C41)</f>
        <v>914</v>
      </c>
      <c r="D42" s="12">
        <f>SUM(D38:D41)</f>
        <v>1277</v>
      </c>
      <c r="E42" s="12">
        <f>SUM(E38:E41)</f>
        <v>1306</v>
      </c>
      <c r="F42" s="15">
        <f t="shared" si="1"/>
        <v>2583</v>
      </c>
    </row>
    <row r="43" spans="1:6" ht="15.75" customHeight="1">
      <c r="A43" s="44" t="s">
        <v>48</v>
      </c>
      <c r="B43" s="5" t="s">
        <v>49</v>
      </c>
      <c r="C43" s="6">
        <v>171</v>
      </c>
      <c r="D43" s="6">
        <v>240</v>
      </c>
      <c r="E43" s="6">
        <v>273</v>
      </c>
      <c r="F43" s="14">
        <f t="shared" si="1"/>
        <v>513</v>
      </c>
    </row>
    <row r="44" spans="1:6" ht="15.75" customHeight="1">
      <c r="A44" s="45"/>
      <c r="B44" s="8" t="s">
        <v>50</v>
      </c>
      <c r="C44" s="9">
        <v>292</v>
      </c>
      <c r="D44" s="9">
        <v>420</v>
      </c>
      <c r="E44" s="9">
        <v>441</v>
      </c>
      <c r="F44" s="10">
        <f t="shared" si="1"/>
        <v>861</v>
      </c>
    </row>
    <row r="45" spans="1:6" ht="15.75" customHeight="1">
      <c r="A45" s="45"/>
      <c r="B45" s="8" t="s">
        <v>51</v>
      </c>
      <c r="C45" s="9">
        <v>1052</v>
      </c>
      <c r="D45" s="9">
        <v>1434</v>
      </c>
      <c r="E45" s="9">
        <v>1521</v>
      </c>
      <c r="F45" s="18">
        <f t="shared" si="1"/>
        <v>2955</v>
      </c>
    </row>
    <row r="46" spans="1:6" ht="15.75" customHeight="1">
      <c r="A46" s="45"/>
      <c r="B46" s="8" t="s">
        <v>52</v>
      </c>
      <c r="C46" s="9">
        <v>644</v>
      </c>
      <c r="D46" s="9">
        <v>517</v>
      </c>
      <c r="E46" s="9">
        <v>655</v>
      </c>
      <c r="F46" s="10">
        <f t="shared" si="1"/>
        <v>1172</v>
      </c>
    </row>
    <row r="47" spans="1:6" ht="15.75" customHeight="1">
      <c r="A47" s="45"/>
      <c r="B47" s="8" t="s">
        <v>53</v>
      </c>
      <c r="C47" s="9">
        <v>246</v>
      </c>
      <c r="D47" s="9">
        <v>358</v>
      </c>
      <c r="E47" s="9">
        <v>376</v>
      </c>
      <c r="F47" s="10">
        <f t="shared" si="1"/>
        <v>734</v>
      </c>
    </row>
    <row r="48" spans="1:6" ht="15.75" customHeight="1">
      <c r="A48" s="45"/>
      <c r="B48" s="8" t="s">
        <v>44</v>
      </c>
      <c r="C48" s="9">
        <v>100</v>
      </c>
      <c r="D48" s="9">
        <v>135</v>
      </c>
      <c r="E48" s="9">
        <v>155</v>
      </c>
      <c r="F48" s="10">
        <f t="shared" si="1"/>
        <v>290</v>
      </c>
    </row>
    <row r="49" spans="1:6" ht="15.75" customHeight="1">
      <c r="A49" s="45"/>
      <c r="B49" s="19" t="s">
        <v>54</v>
      </c>
      <c r="C49" s="17">
        <v>732</v>
      </c>
      <c r="D49" s="17">
        <v>1042</v>
      </c>
      <c r="E49" s="17">
        <v>1098</v>
      </c>
      <c r="F49" s="10">
        <f t="shared" si="1"/>
        <v>2140</v>
      </c>
    </row>
    <row r="50" spans="1:6" ht="15.75" customHeight="1">
      <c r="A50" s="45"/>
      <c r="B50" s="19" t="s">
        <v>13</v>
      </c>
      <c r="C50" s="20">
        <f>SUM(C43:C49)</f>
        <v>3237</v>
      </c>
      <c r="D50" s="20">
        <f>SUM(D43:D49)</f>
        <v>4146</v>
      </c>
      <c r="E50" s="20">
        <f>SUM(E43:E49)</f>
        <v>4519</v>
      </c>
      <c r="F50" s="15">
        <f t="shared" si="1"/>
        <v>8665</v>
      </c>
    </row>
    <row r="51" spans="1:6" ht="15.75" customHeight="1">
      <c r="A51" s="46" t="s">
        <v>55</v>
      </c>
      <c r="B51" s="47"/>
      <c r="C51" s="21">
        <f>SUM(C8,C12,C19,C27,C33,C37,C42,C50)</f>
        <v>20666</v>
      </c>
      <c r="D51" s="22">
        <f>SUM(D8,D12,D19,D27,D33,D37,D42,D50)</f>
        <v>27712</v>
      </c>
      <c r="E51" s="21">
        <f>SUM(E8,E12,E19,E27,E33,E37,E42,E50)</f>
        <v>28518</v>
      </c>
      <c r="F51" s="23">
        <f t="shared" si="1"/>
        <v>56230</v>
      </c>
    </row>
    <row r="52" spans="1:6" ht="15.75" customHeight="1">
      <c r="A52" s="24"/>
      <c r="B52" s="24"/>
      <c r="C52" s="38" t="s">
        <v>82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83</v>
      </c>
      <c r="D54" s="27">
        <v>82</v>
      </c>
      <c r="E54" s="27">
        <v>140</v>
      </c>
      <c r="F54" s="28">
        <f>D54+E54</f>
        <v>222</v>
      </c>
    </row>
    <row r="55" ht="15.75" customHeight="1">
      <c r="F55" s="30" t="s">
        <v>84</v>
      </c>
    </row>
    <row r="58" ht="15.75" customHeight="1">
      <c r="E58" s="29" t="s">
        <v>79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workbookViewId="0" topLeftCell="A33">
      <selection activeCell="H54" sqref="H54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416</v>
      </c>
      <c r="D3" s="6">
        <v>586</v>
      </c>
      <c r="E3" s="6">
        <v>581</v>
      </c>
      <c r="F3" s="7">
        <f aca="true" t="shared" si="0" ref="F3:F34">D3+E3</f>
        <v>1167</v>
      </c>
    </row>
    <row r="4" spans="1:6" ht="15.75" customHeight="1">
      <c r="A4" s="33"/>
      <c r="B4" s="8" t="s">
        <v>9</v>
      </c>
      <c r="C4" s="9">
        <v>226</v>
      </c>
      <c r="D4" s="9">
        <v>333</v>
      </c>
      <c r="E4" s="9">
        <v>339</v>
      </c>
      <c r="F4" s="10">
        <f t="shared" si="0"/>
        <v>672</v>
      </c>
    </row>
    <row r="5" spans="1:6" ht="15.75" customHeight="1">
      <c r="A5" s="33"/>
      <c r="B5" s="8" t="s">
        <v>10</v>
      </c>
      <c r="C5" s="9">
        <v>454</v>
      </c>
      <c r="D5" s="9">
        <v>662</v>
      </c>
      <c r="E5" s="9">
        <v>661</v>
      </c>
      <c r="F5" s="10">
        <f t="shared" si="0"/>
        <v>1323</v>
      </c>
    </row>
    <row r="6" spans="1:6" ht="15.75" customHeight="1">
      <c r="A6" s="33"/>
      <c r="B6" s="8" t="s">
        <v>11</v>
      </c>
      <c r="C6" s="9">
        <v>241</v>
      </c>
      <c r="D6" s="9">
        <v>344</v>
      </c>
      <c r="E6" s="9">
        <v>328</v>
      </c>
      <c r="F6" s="10">
        <f t="shared" si="0"/>
        <v>672</v>
      </c>
    </row>
    <row r="7" spans="1:6" ht="15.75" customHeight="1">
      <c r="A7" s="33"/>
      <c r="B7" s="8" t="s">
        <v>12</v>
      </c>
      <c r="C7" s="9">
        <v>573</v>
      </c>
      <c r="D7" s="9">
        <v>791</v>
      </c>
      <c r="E7" s="9">
        <v>865</v>
      </c>
      <c r="F7" s="10">
        <f t="shared" si="0"/>
        <v>1656</v>
      </c>
    </row>
    <row r="8" spans="1:6" ht="15.75" customHeight="1">
      <c r="A8" s="34"/>
      <c r="B8" s="11" t="s">
        <v>13</v>
      </c>
      <c r="C8" s="12">
        <f>SUM(C3:C7)</f>
        <v>1910</v>
      </c>
      <c r="D8" s="12">
        <f>SUM(D3:D7)</f>
        <v>2716</v>
      </c>
      <c r="E8" s="12">
        <f>SUM(E3:E7)</f>
        <v>2774</v>
      </c>
      <c r="F8" s="13">
        <f t="shared" si="0"/>
        <v>5490</v>
      </c>
    </row>
    <row r="9" spans="1:6" ht="15.75" customHeight="1">
      <c r="A9" s="35" t="s">
        <v>14</v>
      </c>
      <c r="B9" s="5" t="s">
        <v>15</v>
      </c>
      <c r="C9" s="6">
        <v>222</v>
      </c>
      <c r="D9" s="6">
        <v>321</v>
      </c>
      <c r="E9" s="6">
        <v>344</v>
      </c>
      <c r="F9" s="14">
        <f t="shared" si="0"/>
        <v>665</v>
      </c>
    </row>
    <row r="10" spans="1:6" ht="15.75" customHeight="1">
      <c r="A10" s="36"/>
      <c r="B10" s="8" t="s">
        <v>16</v>
      </c>
      <c r="C10" s="9">
        <v>765</v>
      </c>
      <c r="D10" s="9">
        <v>1061</v>
      </c>
      <c r="E10" s="9">
        <v>1067</v>
      </c>
      <c r="F10" s="10">
        <f t="shared" si="0"/>
        <v>2128</v>
      </c>
    </row>
    <row r="11" spans="1:6" ht="15.75" customHeight="1">
      <c r="A11" s="36"/>
      <c r="B11" s="8" t="s">
        <v>17</v>
      </c>
      <c r="C11" s="9">
        <v>434</v>
      </c>
      <c r="D11" s="9">
        <v>635</v>
      </c>
      <c r="E11" s="9">
        <v>615</v>
      </c>
      <c r="F11" s="10">
        <f t="shared" si="0"/>
        <v>1250</v>
      </c>
    </row>
    <row r="12" spans="1:6" ht="16.5" customHeight="1">
      <c r="A12" s="37"/>
      <c r="B12" s="11" t="s">
        <v>13</v>
      </c>
      <c r="C12" s="12">
        <f>SUM(C9:C11)</f>
        <v>1421</v>
      </c>
      <c r="D12" s="12">
        <f>SUM(D9:D11)</f>
        <v>2017</v>
      </c>
      <c r="E12" s="12">
        <f>SUM(E9:E11)</f>
        <v>2026</v>
      </c>
      <c r="F12" s="15">
        <f t="shared" si="0"/>
        <v>4043</v>
      </c>
    </row>
    <row r="13" spans="1:6" ht="15.75" customHeight="1">
      <c r="A13" s="35" t="s">
        <v>18</v>
      </c>
      <c r="B13" s="5" t="s">
        <v>19</v>
      </c>
      <c r="C13" s="6">
        <v>6624</v>
      </c>
      <c r="D13" s="6">
        <v>8648</v>
      </c>
      <c r="E13" s="6">
        <v>8790</v>
      </c>
      <c r="F13" s="7">
        <f t="shared" si="0"/>
        <v>17438</v>
      </c>
    </row>
    <row r="14" spans="1:6" ht="15.75" customHeight="1">
      <c r="A14" s="36"/>
      <c r="B14" s="8" t="s">
        <v>20</v>
      </c>
      <c r="C14" s="9">
        <v>528</v>
      </c>
      <c r="D14" s="9">
        <v>721</v>
      </c>
      <c r="E14" s="9">
        <v>729</v>
      </c>
      <c r="F14" s="10">
        <f t="shared" si="0"/>
        <v>1450</v>
      </c>
    </row>
    <row r="15" spans="1:6" ht="15.75" customHeight="1">
      <c r="A15" s="43"/>
      <c r="B15" s="16" t="s">
        <v>21</v>
      </c>
      <c r="C15" s="17">
        <v>173</v>
      </c>
      <c r="D15" s="17">
        <v>227</v>
      </c>
      <c r="E15" s="17">
        <v>244</v>
      </c>
      <c r="F15" s="13">
        <f t="shared" si="0"/>
        <v>471</v>
      </c>
    </row>
    <row r="16" spans="1:6" ht="15.75" customHeight="1">
      <c r="A16" s="43"/>
      <c r="B16" s="16" t="s">
        <v>22</v>
      </c>
      <c r="C16" s="17">
        <v>103</v>
      </c>
      <c r="D16" s="17">
        <v>143</v>
      </c>
      <c r="E16" s="17">
        <v>142</v>
      </c>
      <c r="F16" s="13">
        <f t="shared" si="0"/>
        <v>285</v>
      </c>
    </row>
    <row r="17" spans="1:6" ht="15.75" customHeight="1">
      <c r="A17" s="43"/>
      <c r="B17" s="16" t="s">
        <v>23</v>
      </c>
      <c r="C17" s="17">
        <v>49</v>
      </c>
      <c r="D17" s="17">
        <v>70</v>
      </c>
      <c r="E17" s="17">
        <v>67</v>
      </c>
      <c r="F17" s="13">
        <f t="shared" si="0"/>
        <v>137</v>
      </c>
    </row>
    <row r="18" spans="1:6" ht="15.75" customHeight="1">
      <c r="A18" s="43"/>
      <c r="B18" s="16" t="s">
        <v>24</v>
      </c>
      <c r="C18" s="17">
        <v>75</v>
      </c>
      <c r="D18" s="17">
        <v>119</v>
      </c>
      <c r="E18" s="17">
        <v>107</v>
      </c>
      <c r="F18" s="13">
        <f t="shared" si="0"/>
        <v>226</v>
      </c>
    </row>
    <row r="19" spans="1:6" ht="15.75" customHeight="1">
      <c r="A19" s="37"/>
      <c r="B19" s="11" t="s">
        <v>13</v>
      </c>
      <c r="C19" s="12">
        <f>SUM(C13:C18)</f>
        <v>7552</v>
      </c>
      <c r="D19" s="12">
        <f>SUM(D13:D18)</f>
        <v>9928</v>
      </c>
      <c r="E19" s="12">
        <f>SUM(E13:E18)</f>
        <v>10079</v>
      </c>
      <c r="F19" s="13">
        <f t="shared" si="0"/>
        <v>20007</v>
      </c>
    </row>
    <row r="20" spans="1:6" ht="15.75" customHeight="1">
      <c r="A20" s="35" t="s">
        <v>25</v>
      </c>
      <c r="B20" s="5" t="s">
        <v>26</v>
      </c>
      <c r="C20" s="6">
        <v>1504</v>
      </c>
      <c r="D20" s="6">
        <v>1963</v>
      </c>
      <c r="E20" s="6">
        <v>2079</v>
      </c>
      <c r="F20" s="14">
        <f t="shared" si="0"/>
        <v>4042</v>
      </c>
    </row>
    <row r="21" spans="1:6" ht="15.75" customHeight="1">
      <c r="A21" s="36"/>
      <c r="B21" s="8" t="s">
        <v>27</v>
      </c>
      <c r="C21" s="9">
        <v>798</v>
      </c>
      <c r="D21" s="9">
        <v>1020</v>
      </c>
      <c r="E21" s="9">
        <v>1043</v>
      </c>
      <c r="F21" s="10">
        <f t="shared" si="0"/>
        <v>2063</v>
      </c>
    </row>
    <row r="22" spans="1:6" ht="15.75" customHeight="1">
      <c r="A22" s="36"/>
      <c r="B22" s="8" t="s">
        <v>28</v>
      </c>
      <c r="C22" s="9">
        <v>260</v>
      </c>
      <c r="D22" s="9">
        <v>365</v>
      </c>
      <c r="E22" s="9">
        <v>343</v>
      </c>
      <c r="F22" s="10">
        <f t="shared" si="0"/>
        <v>708</v>
      </c>
    </row>
    <row r="23" spans="1:6" ht="15.75" customHeight="1">
      <c r="A23" s="36"/>
      <c r="B23" s="8" t="s">
        <v>29</v>
      </c>
      <c r="C23" s="9">
        <v>175</v>
      </c>
      <c r="D23" s="9">
        <v>241</v>
      </c>
      <c r="E23" s="9">
        <v>245</v>
      </c>
      <c r="F23" s="10">
        <f t="shared" si="0"/>
        <v>486</v>
      </c>
    </row>
    <row r="24" spans="1:6" ht="15.75" customHeight="1">
      <c r="A24" s="36"/>
      <c r="B24" s="8" t="s">
        <v>30</v>
      </c>
      <c r="C24" s="9">
        <v>252</v>
      </c>
      <c r="D24" s="9">
        <v>341</v>
      </c>
      <c r="E24" s="9">
        <v>359</v>
      </c>
      <c r="F24" s="10">
        <f t="shared" si="0"/>
        <v>700</v>
      </c>
    </row>
    <row r="25" spans="1:6" ht="15.75" customHeight="1">
      <c r="A25" s="36"/>
      <c r="B25" s="8" t="s">
        <v>31</v>
      </c>
      <c r="C25" s="9">
        <v>149</v>
      </c>
      <c r="D25" s="9">
        <v>190</v>
      </c>
      <c r="E25" s="9">
        <v>194</v>
      </c>
      <c r="F25" s="10">
        <f t="shared" si="0"/>
        <v>384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3138</v>
      </c>
      <c r="D27" s="12">
        <f>SUM(D20:D26)</f>
        <v>4120</v>
      </c>
      <c r="E27" s="12">
        <f>SUM(E20:E26)</f>
        <v>4263</v>
      </c>
      <c r="F27" s="15">
        <f t="shared" si="0"/>
        <v>8383</v>
      </c>
    </row>
    <row r="28" spans="1:6" ht="15.75" customHeight="1">
      <c r="A28" s="35" t="s">
        <v>33</v>
      </c>
      <c r="B28" s="5" t="s">
        <v>34</v>
      </c>
      <c r="C28" s="6">
        <v>433</v>
      </c>
      <c r="D28" s="6">
        <v>647</v>
      </c>
      <c r="E28" s="6">
        <v>630</v>
      </c>
      <c r="F28" s="7">
        <f t="shared" si="0"/>
        <v>1277</v>
      </c>
    </row>
    <row r="29" spans="1:6" ht="15.75" customHeight="1">
      <c r="A29" s="36"/>
      <c r="B29" s="8" t="s">
        <v>35</v>
      </c>
      <c r="C29" s="9">
        <v>89</v>
      </c>
      <c r="D29" s="9">
        <v>137</v>
      </c>
      <c r="E29" s="9">
        <v>143</v>
      </c>
      <c r="F29" s="10">
        <f t="shared" si="0"/>
        <v>280</v>
      </c>
    </row>
    <row r="30" spans="1:6" ht="15.75" customHeight="1">
      <c r="A30" s="36"/>
      <c r="B30" s="8" t="s">
        <v>36</v>
      </c>
      <c r="C30" s="9">
        <v>61</v>
      </c>
      <c r="D30" s="9">
        <v>77</v>
      </c>
      <c r="E30" s="9">
        <v>73</v>
      </c>
      <c r="F30" s="10">
        <f t="shared" si="0"/>
        <v>150</v>
      </c>
    </row>
    <row r="31" spans="1:6" ht="15.75" customHeight="1">
      <c r="A31" s="36"/>
      <c r="B31" s="8" t="s">
        <v>37</v>
      </c>
      <c r="C31" s="9">
        <v>110</v>
      </c>
      <c r="D31" s="9">
        <v>150</v>
      </c>
      <c r="E31" s="9">
        <v>161</v>
      </c>
      <c r="F31" s="10">
        <f t="shared" si="0"/>
        <v>311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693</v>
      </c>
      <c r="D33" s="12">
        <f>SUM(D28:D32)</f>
        <v>1011</v>
      </c>
      <c r="E33" s="12">
        <f>SUM(E28:E32)</f>
        <v>1007</v>
      </c>
      <c r="F33" s="13">
        <f t="shared" si="0"/>
        <v>2018</v>
      </c>
    </row>
    <row r="34" spans="1:6" ht="15.75" customHeight="1">
      <c r="A34" s="35" t="s">
        <v>39</v>
      </c>
      <c r="B34" s="5" t="s">
        <v>40</v>
      </c>
      <c r="C34" s="6">
        <v>735</v>
      </c>
      <c r="D34" s="6">
        <v>1002</v>
      </c>
      <c r="E34" s="6">
        <v>1022</v>
      </c>
      <c r="F34" s="14">
        <f t="shared" si="0"/>
        <v>2024</v>
      </c>
    </row>
    <row r="35" spans="1:6" ht="15.75" customHeight="1">
      <c r="A35" s="36"/>
      <c r="B35" s="8" t="s">
        <v>41</v>
      </c>
      <c r="C35" s="9">
        <v>679</v>
      </c>
      <c r="D35" s="9">
        <v>940</v>
      </c>
      <c r="E35" s="9">
        <v>1008</v>
      </c>
      <c r="F35" s="10">
        <f aca="true" t="shared" si="1" ref="F35:F51">D35+E35</f>
        <v>1948</v>
      </c>
    </row>
    <row r="36" spans="1:6" ht="15.75" customHeight="1">
      <c r="A36" s="36"/>
      <c r="B36" s="8" t="s">
        <v>42</v>
      </c>
      <c r="C36" s="9">
        <v>393</v>
      </c>
      <c r="D36" s="9">
        <v>541</v>
      </c>
      <c r="E36" s="9">
        <v>521</v>
      </c>
      <c r="F36" s="10">
        <f t="shared" si="1"/>
        <v>1062</v>
      </c>
    </row>
    <row r="37" spans="1:6" ht="15.75" customHeight="1">
      <c r="A37" s="37"/>
      <c r="B37" s="11" t="s">
        <v>13</v>
      </c>
      <c r="C37" s="12">
        <f>SUM(C34:C36)</f>
        <v>1807</v>
      </c>
      <c r="D37" s="12">
        <f>SUM(D34:D36)</f>
        <v>2483</v>
      </c>
      <c r="E37" s="12">
        <f>SUM(E34:E36)</f>
        <v>2551</v>
      </c>
      <c r="F37" s="15">
        <f t="shared" si="1"/>
        <v>5034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102</v>
      </c>
      <c r="E38" s="6">
        <v>101</v>
      </c>
      <c r="F38" s="7">
        <f t="shared" si="1"/>
        <v>203</v>
      </c>
    </row>
    <row r="39" spans="1:6" ht="15.75" customHeight="1">
      <c r="A39" s="36"/>
      <c r="B39" s="8" t="s">
        <v>45</v>
      </c>
      <c r="C39" s="9">
        <v>401</v>
      </c>
      <c r="D39" s="9">
        <v>550</v>
      </c>
      <c r="E39" s="9">
        <v>575</v>
      </c>
      <c r="F39" s="10">
        <f t="shared" si="1"/>
        <v>1125</v>
      </c>
    </row>
    <row r="40" spans="1:6" ht="15.75" customHeight="1">
      <c r="A40" s="36"/>
      <c r="B40" s="8" t="s">
        <v>46</v>
      </c>
      <c r="C40" s="9">
        <v>111</v>
      </c>
      <c r="D40" s="9">
        <v>164</v>
      </c>
      <c r="E40" s="9">
        <v>163</v>
      </c>
      <c r="F40" s="10">
        <f t="shared" si="1"/>
        <v>327</v>
      </c>
    </row>
    <row r="41" spans="1:6" ht="15.75" customHeight="1">
      <c r="A41" s="36"/>
      <c r="B41" s="8" t="s">
        <v>47</v>
      </c>
      <c r="C41" s="9">
        <v>338</v>
      </c>
      <c r="D41" s="9">
        <v>457</v>
      </c>
      <c r="E41" s="9">
        <v>466</v>
      </c>
      <c r="F41" s="10">
        <f t="shared" si="1"/>
        <v>923</v>
      </c>
    </row>
    <row r="42" spans="1:6" ht="15.75" customHeight="1">
      <c r="A42" s="37"/>
      <c r="B42" s="11" t="s">
        <v>13</v>
      </c>
      <c r="C42" s="12">
        <f>SUM(C38:C41)</f>
        <v>915</v>
      </c>
      <c r="D42" s="12">
        <f>SUM(D38:D41)</f>
        <v>1273</v>
      </c>
      <c r="E42" s="12">
        <f>SUM(E38:E41)</f>
        <v>1305</v>
      </c>
      <c r="F42" s="15">
        <f t="shared" si="1"/>
        <v>2578</v>
      </c>
    </row>
    <row r="43" spans="1:6" ht="15.75" customHeight="1">
      <c r="A43" s="44" t="s">
        <v>48</v>
      </c>
      <c r="B43" s="5" t="s">
        <v>49</v>
      </c>
      <c r="C43" s="6">
        <v>171</v>
      </c>
      <c r="D43" s="6">
        <v>238</v>
      </c>
      <c r="E43" s="6">
        <v>273</v>
      </c>
      <c r="F43" s="14">
        <f t="shared" si="1"/>
        <v>511</v>
      </c>
    </row>
    <row r="44" spans="1:6" ht="15.75" customHeight="1">
      <c r="A44" s="45"/>
      <c r="B44" s="8" t="s">
        <v>50</v>
      </c>
      <c r="C44" s="9">
        <v>293</v>
      </c>
      <c r="D44" s="9">
        <v>420</v>
      </c>
      <c r="E44" s="9">
        <v>444</v>
      </c>
      <c r="F44" s="10">
        <f t="shared" si="1"/>
        <v>864</v>
      </c>
    </row>
    <row r="45" spans="1:6" ht="15.75" customHeight="1">
      <c r="A45" s="45"/>
      <c r="B45" s="8" t="s">
        <v>51</v>
      </c>
      <c r="C45" s="9">
        <v>1056</v>
      </c>
      <c r="D45" s="9">
        <v>1436</v>
      </c>
      <c r="E45" s="9">
        <v>1519</v>
      </c>
      <c r="F45" s="18">
        <f t="shared" si="1"/>
        <v>2955</v>
      </c>
    </row>
    <row r="46" spans="1:6" ht="15.75" customHeight="1">
      <c r="A46" s="45"/>
      <c r="B46" s="8" t="s">
        <v>52</v>
      </c>
      <c r="C46" s="9">
        <v>639</v>
      </c>
      <c r="D46" s="9">
        <v>517</v>
      </c>
      <c r="E46" s="9">
        <v>647</v>
      </c>
      <c r="F46" s="10">
        <f t="shared" si="1"/>
        <v>1164</v>
      </c>
    </row>
    <row r="47" spans="1:6" ht="15.75" customHeight="1">
      <c r="A47" s="45"/>
      <c r="B47" s="8" t="s">
        <v>53</v>
      </c>
      <c r="C47" s="9">
        <v>246</v>
      </c>
      <c r="D47" s="9">
        <v>358</v>
      </c>
      <c r="E47" s="9">
        <v>376</v>
      </c>
      <c r="F47" s="10">
        <f t="shared" si="1"/>
        <v>734</v>
      </c>
    </row>
    <row r="48" spans="1:6" ht="15.75" customHeight="1">
      <c r="A48" s="45"/>
      <c r="B48" s="8" t="s">
        <v>44</v>
      </c>
      <c r="C48" s="9">
        <v>100</v>
      </c>
      <c r="D48" s="9">
        <v>135</v>
      </c>
      <c r="E48" s="9">
        <v>155</v>
      </c>
      <c r="F48" s="10">
        <f t="shared" si="1"/>
        <v>290</v>
      </c>
    </row>
    <row r="49" spans="1:6" ht="15.75" customHeight="1">
      <c r="A49" s="45"/>
      <c r="B49" s="19" t="s">
        <v>54</v>
      </c>
      <c r="C49" s="17">
        <v>729</v>
      </c>
      <c r="D49" s="17">
        <v>1030</v>
      </c>
      <c r="E49" s="17">
        <v>1096</v>
      </c>
      <c r="F49" s="10">
        <f t="shared" si="1"/>
        <v>2126</v>
      </c>
    </row>
    <row r="50" spans="1:6" ht="15.75" customHeight="1">
      <c r="A50" s="45"/>
      <c r="B50" s="19" t="s">
        <v>13</v>
      </c>
      <c r="C50" s="20">
        <f>SUM(C43:C49)</f>
        <v>3234</v>
      </c>
      <c r="D50" s="20">
        <f>SUM(D43:D49)</f>
        <v>4134</v>
      </c>
      <c r="E50" s="20">
        <f>SUM(E43:E49)</f>
        <v>4510</v>
      </c>
      <c r="F50" s="15">
        <f t="shared" si="1"/>
        <v>8644</v>
      </c>
    </row>
    <row r="51" spans="1:6" ht="15.75" customHeight="1">
      <c r="A51" s="46" t="s">
        <v>55</v>
      </c>
      <c r="B51" s="47"/>
      <c r="C51" s="21">
        <f>SUM(C8,C12,C19,C27,C33,C37,C42,C50)</f>
        <v>20670</v>
      </c>
      <c r="D51" s="22">
        <f>SUM(D8,D12,D19,D27,D33,D37,D42,D50)</f>
        <v>27682</v>
      </c>
      <c r="E51" s="21">
        <f>SUM(E8,E12,E19,E27,E33,E37,E42,E50)</f>
        <v>28515</v>
      </c>
      <c r="F51" s="23">
        <f t="shared" si="1"/>
        <v>56197</v>
      </c>
    </row>
    <row r="52" spans="1:6" ht="15.75" customHeight="1">
      <c r="A52" s="24"/>
      <c r="B52" s="24"/>
      <c r="C52" s="38" t="s">
        <v>85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86</v>
      </c>
      <c r="D54" s="27">
        <v>88</v>
      </c>
      <c r="E54" s="27">
        <v>141</v>
      </c>
      <c r="F54" s="28">
        <f>D54+E54</f>
        <v>229</v>
      </c>
    </row>
    <row r="55" ht="15.75" customHeight="1">
      <c r="F55" s="30" t="s">
        <v>87</v>
      </c>
    </row>
    <row r="58" ht="15.75" customHeight="1">
      <c r="E58" s="29" t="s">
        <v>79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workbookViewId="0" topLeftCell="A31">
      <selection activeCell="H51" sqref="H5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415</v>
      </c>
      <c r="D3" s="6">
        <v>583</v>
      </c>
      <c r="E3" s="6">
        <v>576</v>
      </c>
      <c r="F3" s="7">
        <f aca="true" t="shared" si="0" ref="F3:F34">D3+E3</f>
        <v>1159</v>
      </c>
    </row>
    <row r="4" spans="1:6" ht="15.75" customHeight="1">
      <c r="A4" s="33"/>
      <c r="B4" s="8" t="s">
        <v>9</v>
      </c>
      <c r="C4" s="9">
        <v>226</v>
      </c>
      <c r="D4" s="9">
        <v>333</v>
      </c>
      <c r="E4" s="9">
        <v>338</v>
      </c>
      <c r="F4" s="10">
        <f t="shared" si="0"/>
        <v>671</v>
      </c>
    </row>
    <row r="5" spans="1:6" ht="15.75" customHeight="1">
      <c r="A5" s="33"/>
      <c r="B5" s="8" t="s">
        <v>10</v>
      </c>
      <c r="C5" s="9">
        <v>455</v>
      </c>
      <c r="D5" s="9">
        <v>658</v>
      </c>
      <c r="E5" s="9">
        <v>662</v>
      </c>
      <c r="F5" s="10">
        <f t="shared" si="0"/>
        <v>1320</v>
      </c>
    </row>
    <row r="6" spans="1:6" ht="15.75" customHeight="1">
      <c r="A6" s="33"/>
      <c r="B6" s="8" t="s">
        <v>11</v>
      </c>
      <c r="C6" s="9">
        <v>239</v>
      </c>
      <c r="D6" s="9">
        <v>341</v>
      </c>
      <c r="E6" s="9">
        <v>326</v>
      </c>
      <c r="F6" s="10">
        <f t="shared" si="0"/>
        <v>667</v>
      </c>
    </row>
    <row r="7" spans="1:6" ht="15.75" customHeight="1">
      <c r="A7" s="33"/>
      <c r="B7" s="8" t="s">
        <v>12</v>
      </c>
      <c r="C7" s="9">
        <v>574</v>
      </c>
      <c r="D7" s="9">
        <v>793</v>
      </c>
      <c r="E7" s="9">
        <v>867</v>
      </c>
      <c r="F7" s="10">
        <f t="shared" si="0"/>
        <v>1660</v>
      </c>
    </row>
    <row r="8" spans="1:6" ht="15.75" customHeight="1">
      <c r="A8" s="34"/>
      <c r="B8" s="11" t="s">
        <v>13</v>
      </c>
      <c r="C8" s="12">
        <f>SUM(C3:C7)</f>
        <v>1909</v>
      </c>
      <c r="D8" s="12">
        <f>SUM(D3:D7)</f>
        <v>2708</v>
      </c>
      <c r="E8" s="12">
        <f>SUM(E3:E7)</f>
        <v>2769</v>
      </c>
      <c r="F8" s="13">
        <f t="shared" si="0"/>
        <v>5477</v>
      </c>
    </row>
    <row r="9" spans="1:6" ht="15.75" customHeight="1">
      <c r="A9" s="35" t="s">
        <v>14</v>
      </c>
      <c r="B9" s="5" t="s">
        <v>15</v>
      </c>
      <c r="C9" s="6">
        <v>222</v>
      </c>
      <c r="D9" s="6">
        <v>320</v>
      </c>
      <c r="E9" s="6">
        <v>341</v>
      </c>
      <c r="F9" s="14">
        <f t="shared" si="0"/>
        <v>661</v>
      </c>
    </row>
    <row r="10" spans="1:6" ht="15.75" customHeight="1">
      <c r="A10" s="36"/>
      <c r="B10" s="8" t="s">
        <v>16</v>
      </c>
      <c r="C10" s="9">
        <v>765</v>
      </c>
      <c r="D10" s="9">
        <v>1059</v>
      </c>
      <c r="E10" s="9">
        <v>1064</v>
      </c>
      <c r="F10" s="10">
        <f t="shared" si="0"/>
        <v>2123</v>
      </c>
    </row>
    <row r="11" spans="1:6" ht="15.75" customHeight="1">
      <c r="A11" s="36"/>
      <c r="B11" s="8" t="s">
        <v>17</v>
      </c>
      <c r="C11" s="9">
        <v>435</v>
      </c>
      <c r="D11" s="9">
        <v>635</v>
      </c>
      <c r="E11" s="9">
        <v>618</v>
      </c>
      <c r="F11" s="10">
        <f t="shared" si="0"/>
        <v>1253</v>
      </c>
    </row>
    <row r="12" spans="1:6" ht="16.5" customHeight="1">
      <c r="A12" s="37"/>
      <c r="B12" s="11" t="s">
        <v>13</v>
      </c>
      <c r="C12" s="12">
        <f>SUM(C9:C11)</f>
        <v>1422</v>
      </c>
      <c r="D12" s="12">
        <f>SUM(D9:D11)</f>
        <v>2014</v>
      </c>
      <c r="E12" s="12">
        <f>SUM(E9:E11)</f>
        <v>2023</v>
      </c>
      <c r="F12" s="15">
        <f t="shared" si="0"/>
        <v>4037</v>
      </c>
    </row>
    <row r="13" spans="1:6" ht="15.75" customHeight="1">
      <c r="A13" s="35" t="s">
        <v>18</v>
      </c>
      <c r="B13" s="5" t="s">
        <v>19</v>
      </c>
      <c r="C13" s="6">
        <v>6630</v>
      </c>
      <c r="D13" s="6">
        <v>8654</v>
      </c>
      <c r="E13" s="6">
        <v>8791</v>
      </c>
      <c r="F13" s="7">
        <f t="shared" si="0"/>
        <v>17445</v>
      </c>
    </row>
    <row r="14" spans="1:6" ht="15.75" customHeight="1">
      <c r="A14" s="36"/>
      <c r="B14" s="8" t="s">
        <v>20</v>
      </c>
      <c r="C14" s="9">
        <v>528</v>
      </c>
      <c r="D14" s="9">
        <v>721</v>
      </c>
      <c r="E14" s="9">
        <v>727</v>
      </c>
      <c r="F14" s="10">
        <f t="shared" si="0"/>
        <v>1448</v>
      </c>
    </row>
    <row r="15" spans="1:6" ht="15.75" customHeight="1">
      <c r="A15" s="43"/>
      <c r="B15" s="16" t="s">
        <v>21</v>
      </c>
      <c r="C15" s="17">
        <v>173</v>
      </c>
      <c r="D15" s="17">
        <v>225</v>
      </c>
      <c r="E15" s="17">
        <v>243</v>
      </c>
      <c r="F15" s="13">
        <f t="shared" si="0"/>
        <v>468</v>
      </c>
    </row>
    <row r="16" spans="1:6" ht="15.75" customHeight="1">
      <c r="A16" s="43"/>
      <c r="B16" s="16" t="s">
        <v>22</v>
      </c>
      <c r="C16" s="17">
        <v>104</v>
      </c>
      <c r="D16" s="17">
        <v>143</v>
      </c>
      <c r="E16" s="17">
        <v>142</v>
      </c>
      <c r="F16" s="13">
        <f t="shared" si="0"/>
        <v>285</v>
      </c>
    </row>
    <row r="17" spans="1:6" ht="15.75" customHeight="1">
      <c r="A17" s="43"/>
      <c r="B17" s="16" t="s">
        <v>23</v>
      </c>
      <c r="C17" s="17">
        <v>48</v>
      </c>
      <c r="D17" s="17">
        <v>69</v>
      </c>
      <c r="E17" s="17">
        <v>65</v>
      </c>
      <c r="F17" s="13">
        <f t="shared" si="0"/>
        <v>134</v>
      </c>
    </row>
    <row r="18" spans="1:6" ht="15.75" customHeight="1">
      <c r="A18" s="43"/>
      <c r="B18" s="16" t="s">
        <v>24</v>
      </c>
      <c r="C18" s="17">
        <v>75</v>
      </c>
      <c r="D18" s="17">
        <v>119</v>
      </c>
      <c r="E18" s="17">
        <v>107</v>
      </c>
      <c r="F18" s="13">
        <f t="shared" si="0"/>
        <v>226</v>
      </c>
    </row>
    <row r="19" spans="1:6" ht="15.75" customHeight="1">
      <c r="A19" s="37"/>
      <c r="B19" s="11" t="s">
        <v>13</v>
      </c>
      <c r="C19" s="12">
        <f>SUM(C13:C18)</f>
        <v>7558</v>
      </c>
      <c r="D19" s="12">
        <f>SUM(D13:D18)</f>
        <v>9931</v>
      </c>
      <c r="E19" s="12">
        <f>SUM(E13:E18)</f>
        <v>10075</v>
      </c>
      <c r="F19" s="13">
        <f t="shared" si="0"/>
        <v>20006</v>
      </c>
    </row>
    <row r="20" spans="1:6" ht="15.75" customHeight="1">
      <c r="A20" s="35" t="s">
        <v>25</v>
      </c>
      <c r="B20" s="5" t="s">
        <v>26</v>
      </c>
      <c r="C20" s="6">
        <v>1505</v>
      </c>
      <c r="D20" s="6">
        <v>1962</v>
      </c>
      <c r="E20" s="6">
        <v>2079</v>
      </c>
      <c r="F20" s="14">
        <f t="shared" si="0"/>
        <v>4041</v>
      </c>
    </row>
    <row r="21" spans="1:6" ht="15.75" customHeight="1">
      <c r="A21" s="36"/>
      <c r="B21" s="8" t="s">
        <v>27</v>
      </c>
      <c r="C21" s="9">
        <v>798</v>
      </c>
      <c r="D21" s="9">
        <v>1019</v>
      </c>
      <c r="E21" s="9">
        <v>1045</v>
      </c>
      <c r="F21" s="10">
        <f t="shared" si="0"/>
        <v>2064</v>
      </c>
    </row>
    <row r="22" spans="1:6" ht="15.75" customHeight="1">
      <c r="A22" s="36"/>
      <c r="B22" s="8" t="s">
        <v>28</v>
      </c>
      <c r="C22" s="9">
        <v>260</v>
      </c>
      <c r="D22" s="9">
        <v>365</v>
      </c>
      <c r="E22" s="9">
        <v>343</v>
      </c>
      <c r="F22" s="10">
        <f t="shared" si="0"/>
        <v>708</v>
      </c>
    </row>
    <row r="23" spans="1:6" ht="15.75" customHeight="1">
      <c r="A23" s="36"/>
      <c r="B23" s="8" t="s">
        <v>29</v>
      </c>
      <c r="C23" s="9">
        <v>174</v>
      </c>
      <c r="D23" s="9">
        <v>237</v>
      </c>
      <c r="E23" s="9">
        <v>242</v>
      </c>
      <c r="F23" s="10">
        <f t="shared" si="0"/>
        <v>479</v>
      </c>
    </row>
    <row r="24" spans="1:6" ht="15.75" customHeight="1">
      <c r="A24" s="36"/>
      <c r="B24" s="8" t="s">
        <v>30</v>
      </c>
      <c r="C24" s="9">
        <v>252</v>
      </c>
      <c r="D24" s="9">
        <v>341</v>
      </c>
      <c r="E24" s="9">
        <v>358</v>
      </c>
      <c r="F24" s="10">
        <f t="shared" si="0"/>
        <v>699</v>
      </c>
    </row>
    <row r="25" spans="1:6" ht="15.75" customHeight="1">
      <c r="A25" s="36"/>
      <c r="B25" s="8" t="s">
        <v>31</v>
      </c>
      <c r="C25" s="9">
        <v>149</v>
      </c>
      <c r="D25" s="9">
        <v>189</v>
      </c>
      <c r="E25" s="9">
        <v>194</v>
      </c>
      <c r="F25" s="10">
        <f t="shared" si="0"/>
        <v>383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3138</v>
      </c>
      <c r="D27" s="12">
        <f>SUM(D20:D26)</f>
        <v>4113</v>
      </c>
      <c r="E27" s="12">
        <f>SUM(E20:E26)</f>
        <v>4261</v>
      </c>
      <c r="F27" s="15">
        <f t="shared" si="0"/>
        <v>8374</v>
      </c>
    </row>
    <row r="28" spans="1:6" ht="15.75" customHeight="1">
      <c r="A28" s="35" t="s">
        <v>33</v>
      </c>
      <c r="B28" s="5" t="s">
        <v>34</v>
      </c>
      <c r="C28" s="6">
        <v>432</v>
      </c>
      <c r="D28" s="6">
        <v>647</v>
      </c>
      <c r="E28" s="6">
        <v>628</v>
      </c>
      <c r="F28" s="7">
        <f t="shared" si="0"/>
        <v>1275</v>
      </c>
    </row>
    <row r="29" spans="1:6" ht="15.75" customHeight="1">
      <c r="A29" s="36"/>
      <c r="B29" s="8" t="s">
        <v>35</v>
      </c>
      <c r="C29" s="9">
        <v>89</v>
      </c>
      <c r="D29" s="9">
        <v>137</v>
      </c>
      <c r="E29" s="9">
        <v>140</v>
      </c>
      <c r="F29" s="10">
        <f t="shared" si="0"/>
        <v>277</v>
      </c>
    </row>
    <row r="30" spans="1:6" ht="15.75" customHeight="1">
      <c r="A30" s="36"/>
      <c r="B30" s="8" t="s">
        <v>36</v>
      </c>
      <c r="C30" s="9">
        <v>61</v>
      </c>
      <c r="D30" s="9">
        <v>77</v>
      </c>
      <c r="E30" s="9">
        <v>73</v>
      </c>
      <c r="F30" s="10">
        <f t="shared" si="0"/>
        <v>150</v>
      </c>
    </row>
    <row r="31" spans="1:6" ht="15.75" customHeight="1">
      <c r="A31" s="36"/>
      <c r="B31" s="8" t="s">
        <v>37</v>
      </c>
      <c r="C31" s="9">
        <v>111</v>
      </c>
      <c r="D31" s="9">
        <v>151</v>
      </c>
      <c r="E31" s="9">
        <v>162</v>
      </c>
      <c r="F31" s="10">
        <f t="shared" si="0"/>
        <v>313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693</v>
      </c>
      <c r="D33" s="12">
        <f>SUM(D28:D32)</f>
        <v>1012</v>
      </c>
      <c r="E33" s="12">
        <f>SUM(E28:E32)</f>
        <v>1003</v>
      </c>
      <c r="F33" s="13">
        <f t="shared" si="0"/>
        <v>2015</v>
      </c>
    </row>
    <row r="34" spans="1:6" ht="15.75" customHeight="1">
      <c r="A34" s="35" t="s">
        <v>39</v>
      </c>
      <c r="B34" s="5" t="s">
        <v>40</v>
      </c>
      <c r="C34" s="6">
        <v>737</v>
      </c>
      <c r="D34" s="6">
        <v>1003</v>
      </c>
      <c r="E34" s="6">
        <v>1021</v>
      </c>
      <c r="F34" s="14">
        <f t="shared" si="0"/>
        <v>2024</v>
      </c>
    </row>
    <row r="35" spans="1:6" ht="15.75" customHeight="1">
      <c r="A35" s="36"/>
      <c r="B35" s="8" t="s">
        <v>41</v>
      </c>
      <c r="C35" s="9">
        <v>683</v>
      </c>
      <c r="D35" s="9">
        <v>943</v>
      </c>
      <c r="E35" s="9">
        <v>1014</v>
      </c>
      <c r="F35" s="10">
        <f aca="true" t="shared" si="1" ref="F35:F66">D35+E35</f>
        <v>1957</v>
      </c>
    </row>
    <row r="36" spans="1:6" ht="15.75" customHeight="1">
      <c r="A36" s="36"/>
      <c r="B36" s="8" t="s">
        <v>42</v>
      </c>
      <c r="C36" s="9">
        <v>392</v>
      </c>
      <c r="D36" s="9">
        <v>540</v>
      </c>
      <c r="E36" s="9">
        <v>521</v>
      </c>
      <c r="F36" s="10">
        <f t="shared" si="1"/>
        <v>1061</v>
      </c>
    </row>
    <row r="37" spans="1:6" ht="15.75" customHeight="1">
      <c r="A37" s="37"/>
      <c r="B37" s="11" t="s">
        <v>13</v>
      </c>
      <c r="C37" s="12">
        <f>SUM(C34:C36)</f>
        <v>1812</v>
      </c>
      <c r="D37" s="12">
        <f>SUM(D34:D36)</f>
        <v>2486</v>
      </c>
      <c r="E37" s="12">
        <f>SUM(E34:E36)</f>
        <v>2556</v>
      </c>
      <c r="F37" s="15">
        <f t="shared" si="1"/>
        <v>5042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102</v>
      </c>
      <c r="E38" s="6">
        <v>103</v>
      </c>
      <c r="F38" s="7">
        <f t="shared" si="1"/>
        <v>205</v>
      </c>
    </row>
    <row r="39" spans="1:6" ht="15.75" customHeight="1">
      <c r="A39" s="36"/>
      <c r="B39" s="8" t="s">
        <v>45</v>
      </c>
      <c r="C39" s="9">
        <v>402</v>
      </c>
      <c r="D39" s="9">
        <v>548</v>
      </c>
      <c r="E39" s="9">
        <v>578</v>
      </c>
      <c r="F39" s="10">
        <f t="shared" si="1"/>
        <v>1126</v>
      </c>
    </row>
    <row r="40" spans="1:6" ht="15.75" customHeight="1">
      <c r="A40" s="36"/>
      <c r="B40" s="8" t="s">
        <v>46</v>
      </c>
      <c r="C40" s="9">
        <v>110</v>
      </c>
      <c r="D40" s="9">
        <v>163</v>
      </c>
      <c r="E40" s="9">
        <v>163</v>
      </c>
      <c r="F40" s="10">
        <f t="shared" si="1"/>
        <v>326</v>
      </c>
    </row>
    <row r="41" spans="1:6" ht="15.75" customHeight="1">
      <c r="A41" s="36"/>
      <c r="B41" s="8" t="s">
        <v>47</v>
      </c>
      <c r="C41" s="9">
        <v>339</v>
      </c>
      <c r="D41" s="9">
        <v>455</v>
      </c>
      <c r="E41" s="9">
        <v>466</v>
      </c>
      <c r="F41" s="10">
        <f t="shared" si="1"/>
        <v>921</v>
      </c>
    </row>
    <row r="42" spans="1:6" ht="15.75" customHeight="1">
      <c r="A42" s="37"/>
      <c r="B42" s="11" t="s">
        <v>13</v>
      </c>
      <c r="C42" s="12">
        <f>SUM(C38:C41)</f>
        <v>916</v>
      </c>
      <c r="D42" s="12">
        <f>SUM(D38:D41)</f>
        <v>1268</v>
      </c>
      <c r="E42" s="12">
        <f>SUM(E38:E41)</f>
        <v>1310</v>
      </c>
      <c r="F42" s="15">
        <f t="shared" si="1"/>
        <v>2578</v>
      </c>
    </row>
    <row r="43" spans="1:6" ht="15.75" customHeight="1">
      <c r="A43" s="44" t="s">
        <v>48</v>
      </c>
      <c r="B43" s="5" t="s">
        <v>49</v>
      </c>
      <c r="C43" s="6">
        <v>172</v>
      </c>
      <c r="D43" s="6">
        <v>238</v>
      </c>
      <c r="E43" s="6">
        <v>273</v>
      </c>
      <c r="F43" s="14">
        <f t="shared" si="1"/>
        <v>511</v>
      </c>
    </row>
    <row r="44" spans="1:6" ht="15.75" customHeight="1">
      <c r="A44" s="45"/>
      <c r="B44" s="8" t="s">
        <v>50</v>
      </c>
      <c r="C44" s="9">
        <v>291</v>
      </c>
      <c r="D44" s="9">
        <v>418</v>
      </c>
      <c r="E44" s="9">
        <v>442</v>
      </c>
      <c r="F44" s="10">
        <f t="shared" si="1"/>
        <v>860</v>
      </c>
    </row>
    <row r="45" spans="1:6" ht="15.75" customHeight="1">
      <c r="A45" s="45"/>
      <c r="B45" s="8" t="s">
        <v>51</v>
      </c>
      <c r="C45" s="9">
        <v>1055</v>
      </c>
      <c r="D45" s="9">
        <v>1433</v>
      </c>
      <c r="E45" s="9">
        <v>1518</v>
      </c>
      <c r="F45" s="18">
        <f t="shared" si="1"/>
        <v>2951</v>
      </c>
    </row>
    <row r="46" spans="1:6" ht="15.75" customHeight="1">
      <c r="A46" s="45"/>
      <c r="B46" s="8" t="s">
        <v>52</v>
      </c>
      <c r="C46" s="9">
        <v>642</v>
      </c>
      <c r="D46" s="9">
        <v>515</v>
      </c>
      <c r="E46" s="9">
        <v>649</v>
      </c>
      <c r="F46" s="10">
        <f t="shared" si="1"/>
        <v>1164</v>
      </c>
    </row>
    <row r="47" spans="1:6" ht="15.75" customHeight="1">
      <c r="A47" s="45"/>
      <c r="B47" s="8" t="s">
        <v>53</v>
      </c>
      <c r="C47" s="9">
        <v>246</v>
      </c>
      <c r="D47" s="9">
        <v>357</v>
      </c>
      <c r="E47" s="9">
        <v>374</v>
      </c>
      <c r="F47" s="10">
        <f t="shared" si="1"/>
        <v>731</v>
      </c>
    </row>
    <row r="48" spans="1:6" ht="15.75" customHeight="1">
      <c r="A48" s="45"/>
      <c r="B48" s="8" t="s">
        <v>44</v>
      </c>
      <c r="C48" s="9">
        <v>99</v>
      </c>
      <c r="D48" s="9">
        <v>135</v>
      </c>
      <c r="E48" s="9">
        <v>154</v>
      </c>
      <c r="F48" s="10">
        <f t="shared" si="1"/>
        <v>289</v>
      </c>
    </row>
    <row r="49" spans="1:6" ht="15.75" customHeight="1">
      <c r="A49" s="45"/>
      <c r="B49" s="19" t="s">
        <v>54</v>
      </c>
      <c r="C49" s="17">
        <v>730</v>
      </c>
      <c r="D49" s="17">
        <v>1029</v>
      </c>
      <c r="E49" s="17">
        <v>1093</v>
      </c>
      <c r="F49" s="10">
        <f t="shared" si="1"/>
        <v>2122</v>
      </c>
    </row>
    <row r="50" spans="1:6" ht="15.75" customHeight="1">
      <c r="A50" s="45"/>
      <c r="B50" s="19" t="s">
        <v>13</v>
      </c>
      <c r="C50" s="20">
        <f>SUM(C43:C49)</f>
        <v>3235</v>
      </c>
      <c r="D50" s="20">
        <f>SUM(D43:D49)</f>
        <v>4125</v>
      </c>
      <c r="E50" s="20">
        <f>SUM(E43:E49)</f>
        <v>4503</v>
      </c>
      <c r="F50" s="15">
        <f t="shared" si="1"/>
        <v>8628</v>
      </c>
    </row>
    <row r="51" spans="1:6" ht="15.75" customHeight="1">
      <c r="A51" s="46" t="s">
        <v>55</v>
      </c>
      <c r="B51" s="47"/>
      <c r="C51" s="21">
        <f>SUM(C8,C12,C19,C27,C33,C37,C42,C50)</f>
        <v>20683</v>
      </c>
      <c r="D51" s="22">
        <f>SUM(D8,D12,D19,D27,D33,D37,D42,D50)</f>
        <v>27657</v>
      </c>
      <c r="E51" s="21">
        <f>SUM(E8,E12,E19,E27,E33,E37,E42,E50)</f>
        <v>28500</v>
      </c>
      <c r="F51" s="23">
        <f t="shared" si="1"/>
        <v>56157</v>
      </c>
    </row>
    <row r="52" spans="1:6" ht="15.75" customHeight="1">
      <c r="A52" s="24"/>
      <c r="B52" s="24"/>
      <c r="C52" s="38" t="s">
        <v>88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67</v>
      </c>
      <c r="D54" s="27">
        <v>92</v>
      </c>
      <c r="E54" s="27">
        <v>147</v>
      </c>
      <c r="F54" s="28">
        <f>D54+E54</f>
        <v>239</v>
      </c>
    </row>
    <row r="55" ht="15.75" customHeight="1">
      <c r="F55" s="30" t="s">
        <v>89</v>
      </c>
    </row>
    <row r="58" ht="15.75" customHeight="1">
      <c r="E58" s="29" t="s">
        <v>79</v>
      </c>
    </row>
  </sheetData>
  <sheetProtection/>
  <mergeCells count="12">
    <mergeCell ref="A53:B54"/>
    <mergeCell ref="A13:A19"/>
    <mergeCell ref="A43:A50"/>
    <mergeCell ref="A51:B51"/>
    <mergeCell ref="A1:F1"/>
    <mergeCell ref="A3:A8"/>
    <mergeCell ref="A9:A12"/>
    <mergeCell ref="C52:F52"/>
    <mergeCell ref="A20:A27"/>
    <mergeCell ref="A28:A33"/>
    <mergeCell ref="A34:A37"/>
    <mergeCell ref="A38:A42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1">
      <selection activeCell="A1" sqref="A1:F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413</v>
      </c>
      <c r="D3" s="6">
        <v>581</v>
      </c>
      <c r="E3" s="6">
        <v>586</v>
      </c>
      <c r="F3" s="7">
        <f aca="true" t="shared" si="0" ref="F3:F34">D3+E3</f>
        <v>1167</v>
      </c>
    </row>
    <row r="4" spans="1:6" ht="15.75" customHeight="1">
      <c r="A4" s="33"/>
      <c r="B4" s="8" t="s">
        <v>9</v>
      </c>
      <c r="C4" s="9">
        <v>228</v>
      </c>
      <c r="D4" s="9">
        <v>335</v>
      </c>
      <c r="E4" s="9">
        <v>341</v>
      </c>
      <c r="F4" s="10">
        <f t="shared" si="0"/>
        <v>676</v>
      </c>
    </row>
    <row r="5" spans="1:6" ht="15.75" customHeight="1">
      <c r="A5" s="33"/>
      <c r="B5" s="8" t="s">
        <v>10</v>
      </c>
      <c r="C5" s="9">
        <v>455</v>
      </c>
      <c r="D5" s="9">
        <v>670</v>
      </c>
      <c r="E5" s="9">
        <v>672</v>
      </c>
      <c r="F5" s="10">
        <f t="shared" si="0"/>
        <v>1342</v>
      </c>
    </row>
    <row r="6" spans="1:6" ht="15.75" customHeight="1">
      <c r="A6" s="33"/>
      <c r="B6" s="8" t="s">
        <v>11</v>
      </c>
      <c r="C6" s="9">
        <v>239</v>
      </c>
      <c r="D6" s="9">
        <v>349</v>
      </c>
      <c r="E6" s="9">
        <v>329</v>
      </c>
      <c r="F6" s="10">
        <f t="shared" si="0"/>
        <v>678</v>
      </c>
    </row>
    <row r="7" spans="1:6" ht="15.75" customHeight="1">
      <c r="A7" s="33"/>
      <c r="B7" s="8" t="s">
        <v>12</v>
      </c>
      <c r="C7" s="9">
        <v>568</v>
      </c>
      <c r="D7" s="9">
        <v>800</v>
      </c>
      <c r="E7" s="9">
        <v>852</v>
      </c>
      <c r="F7" s="10">
        <f t="shared" si="0"/>
        <v>1652</v>
      </c>
    </row>
    <row r="8" spans="1:6" ht="15.75" customHeight="1">
      <c r="A8" s="34"/>
      <c r="B8" s="11" t="s">
        <v>13</v>
      </c>
      <c r="C8" s="12">
        <f>SUM(C3:C7)</f>
        <v>1903</v>
      </c>
      <c r="D8" s="12">
        <f>SUM(D3:D7)</f>
        <v>2735</v>
      </c>
      <c r="E8" s="12">
        <f>SUM(E3:E7)</f>
        <v>2780</v>
      </c>
      <c r="F8" s="13">
        <f t="shared" si="0"/>
        <v>5515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324</v>
      </c>
      <c r="E9" s="6">
        <v>352</v>
      </c>
      <c r="F9" s="14">
        <f t="shared" si="0"/>
        <v>676</v>
      </c>
    </row>
    <row r="10" spans="1:6" ht="15.75" customHeight="1">
      <c r="A10" s="36"/>
      <c r="B10" s="8" t="s">
        <v>16</v>
      </c>
      <c r="C10" s="9">
        <v>756</v>
      </c>
      <c r="D10" s="9">
        <v>1067</v>
      </c>
      <c r="E10" s="9">
        <v>1067</v>
      </c>
      <c r="F10" s="10">
        <f t="shared" si="0"/>
        <v>2134</v>
      </c>
    </row>
    <row r="11" spans="1:6" ht="15.75" customHeight="1">
      <c r="A11" s="36"/>
      <c r="B11" s="8" t="s">
        <v>17</v>
      </c>
      <c r="C11" s="9">
        <v>434</v>
      </c>
      <c r="D11" s="9">
        <v>646</v>
      </c>
      <c r="E11" s="9">
        <v>615</v>
      </c>
      <c r="F11" s="10">
        <f t="shared" si="0"/>
        <v>1261</v>
      </c>
    </row>
    <row r="12" spans="1:6" ht="16.5" customHeight="1">
      <c r="A12" s="37"/>
      <c r="B12" s="11" t="s">
        <v>13</v>
      </c>
      <c r="C12" s="12">
        <f>SUM(C9:C11)</f>
        <v>1417</v>
      </c>
      <c r="D12" s="12">
        <f>SUM(D9:D11)</f>
        <v>2037</v>
      </c>
      <c r="E12" s="12">
        <f>SUM(E9:E11)</f>
        <v>2034</v>
      </c>
      <c r="F12" s="15">
        <f t="shared" si="0"/>
        <v>4071</v>
      </c>
    </row>
    <row r="13" spans="1:6" ht="15.75" customHeight="1">
      <c r="A13" s="35" t="s">
        <v>18</v>
      </c>
      <c r="B13" s="5" t="s">
        <v>19</v>
      </c>
      <c r="C13" s="6">
        <v>6547</v>
      </c>
      <c r="D13" s="6">
        <v>8635</v>
      </c>
      <c r="E13" s="6">
        <v>8753</v>
      </c>
      <c r="F13" s="7">
        <f t="shared" si="0"/>
        <v>17388</v>
      </c>
    </row>
    <row r="14" spans="1:6" ht="15.75" customHeight="1">
      <c r="A14" s="36"/>
      <c r="B14" s="8" t="s">
        <v>20</v>
      </c>
      <c r="C14" s="9">
        <v>528</v>
      </c>
      <c r="D14" s="9">
        <v>719</v>
      </c>
      <c r="E14" s="9">
        <v>730</v>
      </c>
      <c r="F14" s="10">
        <f t="shared" si="0"/>
        <v>1449</v>
      </c>
    </row>
    <row r="15" spans="1:6" ht="15.75" customHeight="1">
      <c r="A15" s="43"/>
      <c r="B15" s="16" t="s">
        <v>21</v>
      </c>
      <c r="C15" s="17">
        <v>169</v>
      </c>
      <c r="D15" s="17">
        <v>218</v>
      </c>
      <c r="E15" s="17">
        <v>232</v>
      </c>
      <c r="F15" s="13">
        <f t="shared" si="0"/>
        <v>450</v>
      </c>
    </row>
    <row r="16" spans="1:6" ht="15.75" customHeight="1">
      <c r="A16" s="43"/>
      <c r="B16" s="16" t="s">
        <v>22</v>
      </c>
      <c r="C16" s="17">
        <v>100</v>
      </c>
      <c r="D16" s="17">
        <v>140</v>
      </c>
      <c r="E16" s="17">
        <v>138</v>
      </c>
      <c r="F16" s="13">
        <f t="shared" si="0"/>
        <v>278</v>
      </c>
    </row>
    <row r="17" spans="1:6" ht="15.75" customHeight="1">
      <c r="A17" s="43"/>
      <c r="B17" s="16" t="s">
        <v>23</v>
      </c>
      <c r="C17" s="17">
        <v>48</v>
      </c>
      <c r="D17" s="17">
        <v>62</v>
      </c>
      <c r="E17" s="17">
        <v>67</v>
      </c>
      <c r="F17" s="13">
        <f t="shared" si="0"/>
        <v>129</v>
      </c>
    </row>
    <row r="18" spans="1:6" ht="15.75" customHeight="1">
      <c r="A18" s="43"/>
      <c r="B18" s="16" t="s">
        <v>24</v>
      </c>
      <c r="C18" s="17">
        <v>65</v>
      </c>
      <c r="D18" s="17">
        <v>110</v>
      </c>
      <c r="E18" s="17">
        <v>100</v>
      </c>
      <c r="F18" s="13">
        <f t="shared" si="0"/>
        <v>210</v>
      </c>
    </row>
    <row r="19" spans="1:6" ht="15.75" customHeight="1">
      <c r="A19" s="37"/>
      <c r="B19" s="11" t="s">
        <v>13</v>
      </c>
      <c r="C19" s="12">
        <f>SUM(C13:C18)</f>
        <v>7457</v>
      </c>
      <c r="D19" s="12">
        <f>SUM(D13:D18)</f>
        <v>9884</v>
      </c>
      <c r="E19" s="12">
        <f>SUM(E13:E18)</f>
        <v>10020</v>
      </c>
      <c r="F19" s="13">
        <f t="shared" si="0"/>
        <v>19904</v>
      </c>
    </row>
    <row r="20" spans="1:6" ht="15.75" customHeight="1">
      <c r="A20" s="35" t="s">
        <v>25</v>
      </c>
      <c r="B20" s="5" t="s">
        <v>26</v>
      </c>
      <c r="C20" s="6">
        <v>1497</v>
      </c>
      <c r="D20" s="6">
        <v>1956</v>
      </c>
      <c r="E20" s="6">
        <v>2075</v>
      </c>
      <c r="F20" s="14">
        <f t="shared" si="0"/>
        <v>4031</v>
      </c>
    </row>
    <row r="21" spans="1:6" ht="15.75" customHeight="1">
      <c r="A21" s="36"/>
      <c r="B21" s="8" t="s">
        <v>27</v>
      </c>
      <c r="C21" s="9">
        <v>808</v>
      </c>
      <c r="D21" s="9">
        <v>1035</v>
      </c>
      <c r="E21" s="9">
        <v>1064</v>
      </c>
      <c r="F21" s="10">
        <f t="shared" si="0"/>
        <v>2099</v>
      </c>
    </row>
    <row r="22" spans="1:6" ht="15.75" customHeight="1">
      <c r="A22" s="36"/>
      <c r="B22" s="8" t="s">
        <v>28</v>
      </c>
      <c r="C22" s="9">
        <v>255</v>
      </c>
      <c r="D22" s="9">
        <v>362</v>
      </c>
      <c r="E22" s="9">
        <v>344</v>
      </c>
      <c r="F22" s="10">
        <f t="shared" si="0"/>
        <v>706</v>
      </c>
    </row>
    <row r="23" spans="1:6" ht="15.75" customHeight="1">
      <c r="A23" s="36"/>
      <c r="B23" s="8" t="s">
        <v>29</v>
      </c>
      <c r="C23" s="9">
        <v>173</v>
      </c>
      <c r="D23" s="9">
        <v>237</v>
      </c>
      <c r="E23" s="9">
        <v>241</v>
      </c>
      <c r="F23" s="10">
        <f t="shared" si="0"/>
        <v>478</v>
      </c>
    </row>
    <row r="24" spans="1:6" ht="15.75" customHeight="1">
      <c r="A24" s="36"/>
      <c r="B24" s="8" t="s">
        <v>30</v>
      </c>
      <c r="C24" s="9">
        <v>249</v>
      </c>
      <c r="D24" s="9">
        <v>339</v>
      </c>
      <c r="E24" s="9">
        <v>360</v>
      </c>
      <c r="F24" s="10">
        <f t="shared" si="0"/>
        <v>699</v>
      </c>
    </row>
    <row r="25" spans="1:6" ht="15.75" customHeight="1">
      <c r="A25" s="36"/>
      <c r="B25" s="8" t="s">
        <v>31</v>
      </c>
      <c r="C25" s="9">
        <v>152</v>
      </c>
      <c r="D25" s="9">
        <v>194</v>
      </c>
      <c r="E25" s="9">
        <v>193</v>
      </c>
      <c r="F25" s="10">
        <f t="shared" si="0"/>
        <v>387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3134</v>
      </c>
      <c r="D27" s="12">
        <f>SUM(D20:D26)</f>
        <v>4123</v>
      </c>
      <c r="E27" s="12">
        <f>SUM(E20:E26)</f>
        <v>4277</v>
      </c>
      <c r="F27" s="15">
        <f t="shared" si="0"/>
        <v>8400</v>
      </c>
    </row>
    <row r="28" spans="1:6" ht="15.75" customHeight="1">
      <c r="A28" s="35" t="s">
        <v>33</v>
      </c>
      <c r="B28" s="5" t="s">
        <v>34</v>
      </c>
      <c r="C28" s="6">
        <v>430</v>
      </c>
      <c r="D28" s="6">
        <v>656</v>
      </c>
      <c r="E28" s="6">
        <v>639</v>
      </c>
      <c r="F28" s="7">
        <f t="shared" si="0"/>
        <v>1295</v>
      </c>
    </row>
    <row r="29" spans="1:6" ht="15.75" customHeight="1">
      <c r="A29" s="36"/>
      <c r="B29" s="8" t="s">
        <v>35</v>
      </c>
      <c r="C29" s="9">
        <v>88</v>
      </c>
      <c r="D29" s="9">
        <v>138</v>
      </c>
      <c r="E29" s="9">
        <v>145</v>
      </c>
      <c r="F29" s="10">
        <f t="shared" si="0"/>
        <v>283</v>
      </c>
    </row>
    <row r="30" spans="1:6" ht="15.75" customHeight="1">
      <c r="A30" s="36"/>
      <c r="B30" s="8" t="s">
        <v>36</v>
      </c>
      <c r="C30" s="9">
        <v>61</v>
      </c>
      <c r="D30" s="9">
        <v>79</v>
      </c>
      <c r="E30" s="9">
        <v>76</v>
      </c>
      <c r="F30" s="10">
        <f t="shared" si="0"/>
        <v>155</v>
      </c>
    </row>
    <row r="31" spans="1:6" ht="15.75" customHeight="1">
      <c r="A31" s="36"/>
      <c r="B31" s="8" t="s">
        <v>37</v>
      </c>
      <c r="C31" s="9">
        <v>106</v>
      </c>
      <c r="D31" s="9">
        <v>153</v>
      </c>
      <c r="E31" s="9">
        <v>164</v>
      </c>
      <c r="F31" s="10">
        <f t="shared" si="0"/>
        <v>317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685</v>
      </c>
      <c r="D33" s="12">
        <f>SUM(D28:D32)</f>
        <v>1026</v>
      </c>
      <c r="E33" s="12">
        <f>SUM(E28:E32)</f>
        <v>1024</v>
      </c>
      <c r="F33" s="13">
        <f t="shared" si="0"/>
        <v>2050</v>
      </c>
    </row>
    <row r="34" spans="1:6" ht="15.75" customHeight="1">
      <c r="A34" s="35" t="s">
        <v>39</v>
      </c>
      <c r="B34" s="5" t="s">
        <v>40</v>
      </c>
      <c r="C34" s="6">
        <v>691</v>
      </c>
      <c r="D34" s="6">
        <v>1003</v>
      </c>
      <c r="E34" s="6">
        <v>1035</v>
      </c>
      <c r="F34" s="14">
        <f t="shared" si="0"/>
        <v>2038</v>
      </c>
    </row>
    <row r="35" spans="1:6" ht="15.75" customHeight="1">
      <c r="A35" s="36"/>
      <c r="B35" s="8" t="s">
        <v>41</v>
      </c>
      <c r="C35" s="9">
        <v>675</v>
      </c>
      <c r="D35" s="9">
        <v>945</v>
      </c>
      <c r="E35" s="9">
        <v>1006</v>
      </c>
      <c r="F35" s="10">
        <f aca="true" t="shared" si="1" ref="F35:F51">D35+E35</f>
        <v>1951</v>
      </c>
    </row>
    <row r="36" spans="1:6" ht="15.75" customHeight="1">
      <c r="A36" s="36"/>
      <c r="B36" s="8" t="s">
        <v>42</v>
      </c>
      <c r="C36" s="9">
        <v>387</v>
      </c>
      <c r="D36" s="9">
        <v>542</v>
      </c>
      <c r="E36" s="9">
        <v>521</v>
      </c>
      <c r="F36" s="10">
        <f t="shared" si="1"/>
        <v>1063</v>
      </c>
    </row>
    <row r="37" spans="1:6" ht="15.75" customHeight="1">
      <c r="A37" s="37"/>
      <c r="B37" s="11" t="s">
        <v>13</v>
      </c>
      <c r="C37" s="12">
        <f>SUM(C34:C36)</f>
        <v>1753</v>
      </c>
      <c r="D37" s="12">
        <f>SUM(D34:D36)</f>
        <v>2490</v>
      </c>
      <c r="E37" s="12">
        <f>SUM(E34:E36)</f>
        <v>2562</v>
      </c>
      <c r="F37" s="15">
        <f t="shared" si="1"/>
        <v>5052</v>
      </c>
    </row>
    <row r="38" spans="1:6" ht="15.75" customHeight="1">
      <c r="A38" s="35" t="s">
        <v>43</v>
      </c>
      <c r="B38" s="5" t="s">
        <v>44</v>
      </c>
      <c r="C38" s="6">
        <v>66</v>
      </c>
      <c r="D38" s="6">
        <v>103</v>
      </c>
      <c r="E38" s="6">
        <v>106</v>
      </c>
      <c r="F38" s="7">
        <f t="shared" si="1"/>
        <v>209</v>
      </c>
    </row>
    <row r="39" spans="1:6" ht="15.75" customHeight="1">
      <c r="A39" s="36"/>
      <c r="B39" s="8" t="s">
        <v>45</v>
      </c>
      <c r="C39" s="9">
        <v>396</v>
      </c>
      <c r="D39" s="9">
        <v>562</v>
      </c>
      <c r="E39" s="9">
        <v>579</v>
      </c>
      <c r="F39" s="10">
        <f t="shared" si="1"/>
        <v>1141</v>
      </c>
    </row>
    <row r="40" spans="1:6" ht="15.75" customHeight="1">
      <c r="A40" s="36"/>
      <c r="B40" s="8" t="s">
        <v>46</v>
      </c>
      <c r="C40" s="9">
        <v>111</v>
      </c>
      <c r="D40" s="9">
        <v>162</v>
      </c>
      <c r="E40" s="9">
        <v>167</v>
      </c>
      <c r="F40" s="10">
        <f t="shared" si="1"/>
        <v>329</v>
      </c>
    </row>
    <row r="41" spans="1:6" ht="15.75" customHeight="1">
      <c r="A41" s="36"/>
      <c r="B41" s="8" t="s">
        <v>47</v>
      </c>
      <c r="C41" s="9">
        <v>337</v>
      </c>
      <c r="D41" s="9">
        <v>466</v>
      </c>
      <c r="E41" s="9">
        <v>469</v>
      </c>
      <c r="F41" s="10">
        <f t="shared" si="1"/>
        <v>935</v>
      </c>
    </row>
    <row r="42" spans="1:6" ht="15.75" customHeight="1">
      <c r="A42" s="37"/>
      <c r="B42" s="11" t="s">
        <v>13</v>
      </c>
      <c r="C42" s="12">
        <f>SUM(C38:C41)</f>
        <v>910</v>
      </c>
      <c r="D42" s="12">
        <f>SUM(D38:D41)</f>
        <v>1293</v>
      </c>
      <c r="E42" s="12">
        <f>SUM(E38:E41)</f>
        <v>1321</v>
      </c>
      <c r="F42" s="15">
        <f t="shared" si="1"/>
        <v>2614</v>
      </c>
    </row>
    <row r="43" spans="1:6" ht="15.75" customHeight="1">
      <c r="A43" s="44" t="s">
        <v>48</v>
      </c>
      <c r="B43" s="5" t="s">
        <v>49</v>
      </c>
      <c r="C43" s="6">
        <v>167</v>
      </c>
      <c r="D43" s="6">
        <v>240</v>
      </c>
      <c r="E43" s="6">
        <v>273</v>
      </c>
      <c r="F43" s="14">
        <f t="shared" si="1"/>
        <v>513</v>
      </c>
    </row>
    <row r="44" spans="1:6" ht="15.75" customHeight="1">
      <c r="A44" s="45"/>
      <c r="B44" s="8" t="s">
        <v>50</v>
      </c>
      <c r="C44" s="9">
        <v>286</v>
      </c>
      <c r="D44" s="9">
        <v>412</v>
      </c>
      <c r="E44" s="9">
        <v>441</v>
      </c>
      <c r="F44" s="10">
        <f t="shared" si="1"/>
        <v>853</v>
      </c>
    </row>
    <row r="45" spans="1:6" ht="15.75" customHeight="1">
      <c r="A45" s="45"/>
      <c r="B45" s="8" t="s">
        <v>51</v>
      </c>
      <c r="C45" s="9">
        <v>1042</v>
      </c>
      <c r="D45" s="9">
        <v>1440</v>
      </c>
      <c r="E45" s="9">
        <v>1514</v>
      </c>
      <c r="F45" s="18">
        <f t="shared" si="1"/>
        <v>2954</v>
      </c>
    </row>
    <row r="46" spans="1:6" ht="15.75" customHeight="1">
      <c r="A46" s="45"/>
      <c r="B46" s="8" t="s">
        <v>52</v>
      </c>
      <c r="C46" s="9">
        <v>643</v>
      </c>
      <c r="D46" s="9">
        <v>520</v>
      </c>
      <c r="E46" s="9">
        <v>654</v>
      </c>
      <c r="F46" s="10">
        <f t="shared" si="1"/>
        <v>1174</v>
      </c>
    </row>
    <row r="47" spans="1:6" ht="15.75" customHeight="1">
      <c r="A47" s="45"/>
      <c r="B47" s="8" t="s">
        <v>53</v>
      </c>
      <c r="C47" s="9">
        <v>244</v>
      </c>
      <c r="D47" s="9">
        <v>362</v>
      </c>
      <c r="E47" s="9">
        <v>382</v>
      </c>
      <c r="F47" s="10">
        <f t="shared" si="1"/>
        <v>744</v>
      </c>
    </row>
    <row r="48" spans="1:6" ht="15.75" customHeight="1">
      <c r="A48" s="45"/>
      <c r="B48" s="8" t="s">
        <v>44</v>
      </c>
      <c r="C48" s="9">
        <v>99</v>
      </c>
      <c r="D48" s="9">
        <v>135</v>
      </c>
      <c r="E48" s="9">
        <v>160</v>
      </c>
      <c r="F48" s="10">
        <f t="shared" si="1"/>
        <v>295</v>
      </c>
    </row>
    <row r="49" spans="1:6" ht="15.75" customHeight="1">
      <c r="A49" s="45"/>
      <c r="B49" s="19" t="s">
        <v>54</v>
      </c>
      <c r="C49" s="17">
        <v>725</v>
      </c>
      <c r="D49" s="17">
        <v>1056</v>
      </c>
      <c r="E49" s="17">
        <v>1107</v>
      </c>
      <c r="F49" s="10">
        <f t="shared" si="1"/>
        <v>2163</v>
      </c>
    </row>
    <row r="50" spans="1:6" ht="15.75" customHeight="1">
      <c r="A50" s="45"/>
      <c r="B50" s="19" t="s">
        <v>13</v>
      </c>
      <c r="C50" s="20">
        <f>SUM(C43:C49)</f>
        <v>3206</v>
      </c>
      <c r="D50" s="20">
        <f>SUM(D43:D49)</f>
        <v>4165</v>
      </c>
      <c r="E50" s="20">
        <f>SUM(E43:E49)</f>
        <v>4531</v>
      </c>
      <c r="F50" s="15">
        <f t="shared" si="1"/>
        <v>8696</v>
      </c>
    </row>
    <row r="51" spans="1:6" ht="15.75" customHeight="1">
      <c r="A51" s="46" t="s">
        <v>55</v>
      </c>
      <c r="B51" s="47"/>
      <c r="C51" s="21">
        <f>SUM(C8,C12,C19,C27,C33,C37,C42,C50)</f>
        <v>20465</v>
      </c>
      <c r="D51" s="22">
        <f>SUM(D8,D12,D19,D27,D33,D37,D42,D50)</f>
        <v>27753</v>
      </c>
      <c r="E51" s="21">
        <f>SUM(E8,E12,E19,E27,E33,E37,E42,E50)</f>
        <v>28549</v>
      </c>
      <c r="F51" s="23">
        <f t="shared" si="1"/>
        <v>56302</v>
      </c>
    </row>
    <row r="52" spans="1:6" ht="15.75" customHeight="1">
      <c r="A52" s="24"/>
      <c r="B52" s="24"/>
      <c r="C52" s="38" t="s">
        <v>61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58</v>
      </c>
      <c r="D54" s="27">
        <v>95</v>
      </c>
      <c r="E54" s="27">
        <v>140</v>
      </c>
      <c r="F54" s="28">
        <f>D54+E54</f>
        <v>235</v>
      </c>
    </row>
    <row r="55" ht="15.75" customHeight="1">
      <c r="F55" s="30" t="s">
        <v>62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1">
      <selection activeCell="A1" sqref="A1:F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411</v>
      </c>
      <c r="D3" s="6">
        <v>580</v>
      </c>
      <c r="E3" s="6">
        <v>581</v>
      </c>
      <c r="F3" s="7">
        <f aca="true" t="shared" si="0" ref="F3:F34">D3+E3</f>
        <v>1161</v>
      </c>
    </row>
    <row r="4" spans="1:6" ht="15.75" customHeight="1">
      <c r="A4" s="33"/>
      <c r="B4" s="8" t="s">
        <v>9</v>
      </c>
      <c r="C4" s="9">
        <v>228</v>
      </c>
      <c r="D4" s="9">
        <v>335</v>
      </c>
      <c r="E4" s="9">
        <v>339</v>
      </c>
      <c r="F4" s="10">
        <f t="shared" si="0"/>
        <v>674</v>
      </c>
    </row>
    <row r="5" spans="1:6" ht="15.75" customHeight="1">
      <c r="A5" s="33"/>
      <c r="B5" s="8" t="s">
        <v>10</v>
      </c>
      <c r="C5" s="9">
        <v>457</v>
      </c>
      <c r="D5" s="9">
        <v>669</v>
      </c>
      <c r="E5" s="9">
        <v>670</v>
      </c>
      <c r="F5" s="10">
        <f t="shared" si="0"/>
        <v>1339</v>
      </c>
    </row>
    <row r="6" spans="1:6" ht="15.75" customHeight="1">
      <c r="A6" s="33"/>
      <c r="B6" s="8" t="s">
        <v>11</v>
      </c>
      <c r="C6" s="9">
        <v>238</v>
      </c>
      <c r="D6" s="9">
        <v>347</v>
      </c>
      <c r="E6" s="9">
        <v>327</v>
      </c>
      <c r="F6" s="10">
        <f t="shared" si="0"/>
        <v>674</v>
      </c>
    </row>
    <row r="7" spans="1:6" ht="15.75" customHeight="1">
      <c r="A7" s="33"/>
      <c r="B7" s="8" t="s">
        <v>12</v>
      </c>
      <c r="C7" s="9">
        <v>569</v>
      </c>
      <c r="D7" s="9">
        <v>799</v>
      </c>
      <c r="E7" s="9">
        <v>860</v>
      </c>
      <c r="F7" s="10">
        <f t="shared" si="0"/>
        <v>1659</v>
      </c>
    </row>
    <row r="8" spans="1:6" ht="15.75" customHeight="1">
      <c r="A8" s="34"/>
      <c r="B8" s="11" t="s">
        <v>13</v>
      </c>
      <c r="C8" s="12">
        <f>SUM(C3:C7)</f>
        <v>1903</v>
      </c>
      <c r="D8" s="12">
        <f>SUM(D3:D7)</f>
        <v>2730</v>
      </c>
      <c r="E8" s="12">
        <f>SUM(E3:E7)</f>
        <v>2777</v>
      </c>
      <c r="F8" s="13">
        <f t="shared" si="0"/>
        <v>5507</v>
      </c>
    </row>
    <row r="9" spans="1:6" ht="15.75" customHeight="1">
      <c r="A9" s="35" t="s">
        <v>14</v>
      </c>
      <c r="B9" s="5" t="s">
        <v>15</v>
      </c>
      <c r="C9" s="6">
        <v>224</v>
      </c>
      <c r="D9" s="6">
        <v>322</v>
      </c>
      <c r="E9" s="6">
        <v>348</v>
      </c>
      <c r="F9" s="14">
        <f t="shared" si="0"/>
        <v>670</v>
      </c>
    </row>
    <row r="10" spans="1:6" ht="15.75" customHeight="1">
      <c r="A10" s="36"/>
      <c r="B10" s="8" t="s">
        <v>16</v>
      </c>
      <c r="C10" s="9">
        <v>758</v>
      </c>
      <c r="D10" s="9">
        <v>1067</v>
      </c>
      <c r="E10" s="9">
        <v>1069</v>
      </c>
      <c r="F10" s="10">
        <f t="shared" si="0"/>
        <v>2136</v>
      </c>
    </row>
    <row r="11" spans="1:6" ht="15.75" customHeight="1">
      <c r="A11" s="36"/>
      <c r="B11" s="8" t="s">
        <v>17</v>
      </c>
      <c r="C11" s="9">
        <v>434</v>
      </c>
      <c r="D11" s="9">
        <v>645</v>
      </c>
      <c r="E11" s="9">
        <v>613</v>
      </c>
      <c r="F11" s="10">
        <f t="shared" si="0"/>
        <v>1258</v>
      </c>
    </row>
    <row r="12" spans="1:6" ht="16.5" customHeight="1">
      <c r="A12" s="37"/>
      <c r="B12" s="11" t="s">
        <v>13</v>
      </c>
      <c r="C12" s="12">
        <f>SUM(C9:C11)</f>
        <v>1416</v>
      </c>
      <c r="D12" s="12">
        <f>SUM(D9:D11)</f>
        <v>2034</v>
      </c>
      <c r="E12" s="12">
        <f>SUM(E9:E11)</f>
        <v>2030</v>
      </c>
      <c r="F12" s="15">
        <f t="shared" si="0"/>
        <v>4064</v>
      </c>
    </row>
    <row r="13" spans="1:6" ht="15.75" customHeight="1">
      <c r="A13" s="35" t="s">
        <v>18</v>
      </c>
      <c r="B13" s="5" t="s">
        <v>19</v>
      </c>
      <c r="C13" s="6">
        <v>6555</v>
      </c>
      <c r="D13" s="6">
        <v>8639</v>
      </c>
      <c r="E13" s="6">
        <v>8763</v>
      </c>
      <c r="F13" s="7">
        <f t="shared" si="0"/>
        <v>17402</v>
      </c>
    </row>
    <row r="14" spans="1:6" ht="15.75" customHeight="1">
      <c r="A14" s="36"/>
      <c r="B14" s="8" t="s">
        <v>20</v>
      </c>
      <c r="C14" s="9">
        <v>529</v>
      </c>
      <c r="D14" s="9">
        <v>720</v>
      </c>
      <c r="E14" s="9">
        <v>727</v>
      </c>
      <c r="F14" s="10">
        <f t="shared" si="0"/>
        <v>1447</v>
      </c>
    </row>
    <row r="15" spans="1:6" ht="15.75" customHeight="1">
      <c r="A15" s="43"/>
      <c r="B15" s="16" t="s">
        <v>21</v>
      </c>
      <c r="C15" s="17">
        <v>171</v>
      </c>
      <c r="D15" s="17">
        <v>220</v>
      </c>
      <c r="E15" s="17">
        <v>236</v>
      </c>
      <c r="F15" s="13">
        <f t="shared" si="0"/>
        <v>456</v>
      </c>
    </row>
    <row r="16" spans="1:6" ht="15.75" customHeight="1">
      <c r="A16" s="43"/>
      <c r="B16" s="16" t="s">
        <v>22</v>
      </c>
      <c r="C16" s="17">
        <v>100</v>
      </c>
      <c r="D16" s="17">
        <v>140</v>
      </c>
      <c r="E16" s="17">
        <v>138</v>
      </c>
      <c r="F16" s="13">
        <f t="shared" si="0"/>
        <v>278</v>
      </c>
    </row>
    <row r="17" spans="1:6" ht="15.75" customHeight="1">
      <c r="A17" s="43"/>
      <c r="B17" s="16" t="s">
        <v>23</v>
      </c>
      <c r="C17" s="17">
        <v>48</v>
      </c>
      <c r="D17" s="17">
        <v>67</v>
      </c>
      <c r="E17" s="17">
        <v>67</v>
      </c>
      <c r="F17" s="13">
        <f t="shared" si="0"/>
        <v>134</v>
      </c>
    </row>
    <row r="18" spans="1:6" ht="15.75" customHeight="1">
      <c r="A18" s="43"/>
      <c r="B18" s="16" t="s">
        <v>24</v>
      </c>
      <c r="C18" s="17">
        <v>66</v>
      </c>
      <c r="D18" s="17">
        <v>111</v>
      </c>
      <c r="E18" s="17">
        <v>100</v>
      </c>
      <c r="F18" s="13">
        <f t="shared" si="0"/>
        <v>211</v>
      </c>
    </row>
    <row r="19" spans="1:6" ht="15.75" customHeight="1">
      <c r="A19" s="37"/>
      <c r="B19" s="11" t="s">
        <v>13</v>
      </c>
      <c r="C19" s="12">
        <f>SUM(C13:C18)</f>
        <v>7469</v>
      </c>
      <c r="D19" s="12">
        <f>SUM(D13:D18)</f>
        <v>9897</v>
      </c>
      <c r="E19" s="12">
        <f>SUM(E13:E18)</f>
        <v>10031</v>
      </c>
      <c r="F19" s="13">
        <f t="shared" si="0"/>
        <v>19928</v>
      </c>
    </row>
    <row r="20" spans="1:6" ht="15.75" customHeight="1">
      <c r="A20" s="35" t="s">
        <v>25</v>
      </c>
      <c r="B20" s="5" t="s">
        <v>26</v>
      </c>
      <c r="C20" s="6">
        <v>1503</v>
      </c>
      <c r="D20" s="6">
        <v>1970</v>
      </c>
      <c r="E20" s="6">
        <v>2085</v>
      </c>
      <c r="F20" s="14">
        <f t="shared" si="0"/>
        <v>4055</v>
      </c>
    </row>
    <row r="21" spans="1:6" ht="15.75" customHeight="1">
      <c r="A21" s="36"/>
      <c r="B21" s="8" t="s">
        <v>27</v>
      </c>
      <c r="C21" s="9">
        <v>809</v>
      </c>
      <c r="D21" s="9">
        <v>1034</v>
      </c>
      <c r="E21" s="9">
        <v>1064</v>
      </c>
      <c r="F21" s="10">
        <f t="shared" si="0"/>
        <v>2098</v>
      </c>
    </row>
    <row r="22" spans="1:6" ht="15.75" customHeight="1">
      <c r="A22" s="36"/>
      <c r="B22" s="8" t="s">
        <v>28</v>
      </c>
      <c r="C22" s="9">
        <v>255</v>
      </c>
      <c r="D22" s="9">
        <v>362</v>
      </c>
      <c r="E22" s="9">
        <v>346</v>
      </c>
      <c r="F22" s="10">
        <f t="shared" si="0"/>
        <v>708</v>
      </c>
    </row>
    <row r="23" spans="1:6" ht="15.75" customHeight="1">
      <c r="A23" s="36"/>
      <c r="B23" s="8" t="s">
        <v>29</v>
      </c>
      <c r="C23" s="9">
        <v>172</v>
      </c>
      <c r="D23" s="9">
        <v>236</v>
      </c>
      <c r="E23" s="9">
        <v>240</v>
      </c>
      <c r="F23" s="10">
        <f t="shared" si="0"/>
        <v>476</v>
      </c>
    </row>
    <row r="24" spans="1:6" ht="15.75" customHeight="1">
      <c r="A24" s="36"/>
      <c r="B24" s="8" t="s">
        <v>30</v>
      </c>
      <c r="C24" s="9">
        <v>250</v>
      </c>
      <c r="D24" s="9">
        <v>344</v>
      </c>
      <c r="E24" s="9">
        <v>365</v>
      </c>
      <c r="F24" s="10">
        <f t="shared" si="0"/>
        <v>709</v>
      </c>
    </row>
    <row r="25" spans="1:6" ht="15.75" customHeight="1">
      <c r="A25" s="36"/>
      <c r="B25" s="8" t="s">
        <v>31</v>
      </c>
      <c r="C25" s="9">
        <v>152</v>
      </c>
      <c r="D25" s="9">
        <v>194</v>
      </c>
      <c r="E25" s="9">
        <v>194</v>
      </c>
      <c r="F25" s="10">
        <f t="shared" si="0"/>
        <v>388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3141</v>
      </c>
      <c r="D27" s="12">
        <f>SUM(D20:D26)</f>
        <v>4140</v>
      </c>
      <c r="E27" s="12">
        <f>SUM(E20:E26)</f>
        <v>4294</v>
      </c>
      <c r="F27" s="15">
        <f t="shared" si="0"/>
        <v>8434</v>
      </c>
    </row>
    <row r="28" spans="1:6" ht="15.75" customHeight="1">
      <c r="A28" s="35" t="s">
        <v>33</v>
      </c>
      <c r="B28" s="5" t="s">
        <v>34</v>
      </c>
      <c r="C28" s="6">
        <v>430</v>
      </c>
      <c r="D28" s="6">
        <v>655</v>
      </c>
      <c r="E28" s="6">
        <v>638</v>
      </c>
      <c r="F28" s="7">
        <f t="shared" si="0"/>
        <v>1293</v>
      </c>
    </row>
    <row r="29" spans="1:6" ht="15.75" customHeight="1">
      <c r="A29" s="36"/>
      <c r="B29" s="8" t="s">
        <v>35</v>
      </c>
      <c r="C29" s="9">
        <v>88</v>
      </c>
      <c r="D29" s="9">
        <v>138</v>
      </c>
      <c r="E29" s="9">
        <v>145</v>
      </c>
      <c r="F29" s="10">
        <f t="shared" si="0"/>
        <v>283</v>
      </c>
    </row>
    <row r="30" spans="1:6" ht="15.75" customHeight="1">
      <c r="A30" s="36"/>
      <c r="B30" s="8" t="s">
        <v>36</v>
      </c>
      <c r="C30" s="9">
        <v>61</v>
      </c>
      <c r="D30" s="9">
        <v>78</v>
      </c>
      <c r="E30" s="9">
        <v>76</v>
      </c>
      <c r="F30" s="10">
        <f t="shared" si="0"/>
        <v>154</v>
      </c>
    </row>
    <row r="31" spans="1:6" ht="15.75" customHeight="1">
      <c r="A31" s="36"/>
      <c r="B31" s="8" t="s">
        <v>37</v>
      </c>
      <c r="C31" s="9">
        <v>107</v>
      </c>
      <c r="D31" s="9">
        <v>152</v>
      </c>
      <c r="E31" s="9">
        <v>164</v>
      </c>
      <c r="F31" s="10">
        <f t="shared" si="0"/>
        <v>316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686</v>
      </c>
      <c r="D33" s="12">
        <f>SUM(D28:D32)</f>
        <v>1023</v>
      </c>
      <c r="E33" s="12">
        <f>SUM(E28:E32)</f>
        <v>1023</v>
      </c>
      <c r="F33" s="13">
        <f t="shared" si="0"/>
        <v>2046</v>
      </c>
    </row>
    <row r="34" spans="1:6" ht="15.75" customHeight="1">
      <c r="A34" s="35" t="s">
        <v>39</v>
      </c>
      <c r="B34" s="5" t="s">
        <v>40</v>
      </c>
      <c r="C34" s="6">
        <v>694</v>
      </c>
      <c r="D34" s="6">
        <v>1007</v>
      </c>
      <c r="E34" s="6">
        <v>1038</v>
      </c>
      <c r="F34" s="14">
        <f t="shared" si="0"/>
        <v>2045</v>
      </c>
    </row>
    <row r="35" spans="1:6" ht="15.75" customHeight="1">
      <c r="A35" s="36"/>
      <c r="B35" s="8" t="s">
        <v>41</v>
      </c>
      <c r="C35" s="9">
        <v>675</v>
      </c>
      <c r="D35" s="9">
        <v>942</v>
      </c>
      <c r="E35" s="9">
        <v>1006</v>
      </c>
      <c r="F35" s="10">
        <f aca="true" t="shared" si="1" ref="F35:F51">D35+E35</f>
        <v>1948</v>
      </c>
    </row>
    <row r="36" spans="1:6" ht="15.75" customHeight="1">
      <c r="A36" s="36"/>
      <c r="B36" s="8" t="s">
        <v>42</v>
      </c>
      <c r="C36" s="9">
        <v>388</v>
      </c>
      <c r="D36" s="9">
        <v>543</v>
      </c>
      <c r="E36" s="9">
        <v>520</v>
      </c>
      <c r="F36" s="10">
        <f t="shared" si="1"/>
        <v>1063</v>
      </c>
    </row>
    <row r="37" spans="1:6" ht="15.75" customHeight="1">
      <c r="A37" s="37"/>
      <c r="B37" s="11" t="s">
        <v>13</v>
      </c>
      <c r="C37" s="12">
        <f>SUM(C34:C36)</f>
        <v>1757</v>
      </c>
      <c r="D37" s="12">
        <f>SUM(D34:D36)</f>
        <v>2492</v>
      </c>
      <c r="E37" s="12">
        <f>SUM(E34:E36)</f>
        <v>2564</v>
      </c>
      <c r="F37" s="15">
        <f t="shared" si="1"/>
        <v>5056</v>
      </c>
    </row>
    <row r="38" spans="1:6" ht="15.75" customHeight="1">
      <c r="A38" s="35" t="s">
        <v>43</v>
      </c>
      <c r="B38" s="5" t="s">
        <v>44</v>
      </c>
      <c r="C38" s="6">
        <v>66</v>
      </c>
      <c r="D38" s="6">
        <v>103</v>
      </c>
      <c r="E38" s="6">
        <v>106</v>
      </c>
      <c r="F38" s="7">
        <f t="shared" si="1"/>
        <v>209</v>
      </c>
    </row>
    <row r="39" spans="1:6" ht="15.75" customHeight="1">
      <c r="A39" s="36"/>
      <c r="B39" s="8" t="s">
        <v>45</v>
      </c>
      <c r="C39" s="9">
        <v>396</v>
      </c>
      <c r="D39" s="9">
        <v>559</v>
      </c>
      <c r="E39" s="9">
        <v>577</v>
      </c>
      <c r="F39" s="10">
        <f t="shared" si="1"/>
        <v>1136</v>
      </c>
    </row>
    <row r="40" spans="1:6" ht="15.75" customHeight="1">
      <c r="A40" s="36"/>
      <c r="B40" s="8" t="s">
        <v>46</v>
      </c>
      <c r="C40" s="9">
        <v>111</v>
      </c>
      <c r="D40" s="9">
        <v>162</v>
      </c>
      <c r="E40" s="9">
        <v>166</v>
      </c>
      <c r="F40" s="10">
        <f t="shared" si="1"/>
        <v>328</v>
      </c>
    </row>
    <row r="41" spans="1:6" ht="15.75" customHeight="1">
      <c r="A41" s="36"/>
      <c r="B41" s="8" t="s">
        <v>47</v>
      </c>
      <c r="C41" s="9">
        <v>336</v>
      </c>
      <c r="D41" s="9">
        <v>464</v>
      </c>
      <c r="E41" s="9">
        <v>465</v>
      </c>
      <c r="F41" s="10">
        <f t="shared" si="1"/>
        <v>929</v>
      </c>
    </row>
    <row r="42" spans="1:6" ht="15.75" customHeight="1">
      <c r="A42" s="37"/>
      <c r="B42" s="11" t="s">
        <v>13</v>
      </c>
      <c r="C42" s="12">
        <f>SUM(C38:C41)</f>
        <v>909</v>
      </c>
      <c r="D42" s="12">
        <f>SUM(D38:D41)</f>
        <v>1288</v>
      </c>
      <c r="E42" s="12">
        <f>SUM(E38:E41)</f>
        <v>1314</v>
      </c>
      <c r="F42" s="15">
        <f t="shared" si="1"/>
        <v>2602</v>
      </c>
    </row>
    <row r="43" spans="1:6" ht="15.75" customHeight="1">
      <c r="A43" s="44" t="s">
        <v>48</v>
      </c>
      <c r="B43" s="5" t="s">
        <v>49</v>
      </c>
      <c r="C43" s="6">
        <v>168</v>
      </c>
      <c r="D43" s="6">
        <v>241</v>
      </c>
      <c r="E43" s="6">
        <v>272</v>
      </c>
      <c r="F43" s="14">
        <f t="shared" si="1"/>
        <v>513</v>
      </c>
    </row>
    <row r="44" spans="1:6" ht="15.75" customHeight="1">
      <c r="A44" s="45"/>
      <c r="B44" s="8" t="s">
        <v>50</v>
      </c>
      <c r="C44" s="9">
        <v>286</v>
      </c>
      <c r="D44" s="9">
        <v>413</v>
      </c>
      <c r="E44" s="9">
        <v>443</v>
      </c>
      <c r="F44" s="10">
        <f t="shared" si="1"/>
        <v>856</v>
      </c>
    </row>
    <row r="45" spans="1:6" ht="15.75" customHeight="1">
      <c r="A45" s="45"/>
      <c r="B45" s="8" t="s">
        <v>51</v>
      </c>
      <c r="C45" s="9">
        <v>1045</v>
      </c>
      <c r="D45" s="9">
        <v>1439</v>
      </c>
      <c r="E45" s="9">
        <v>1513</v>
      </c>
      <c r="F45" s="18">
        <f t="shared" si="1"/>
        <v>2952</v>
      </c>
    </row>
    <row r="46" spans="1:6" ht="15.75" customHeight="1">
      <c r="A46" s="45"/>
      <c r="B46" s="8" t="s">
        <v>52</v>
      </c>
      <c r="C46" s="9">
        <v>646</v>
      </c>
      <c r="D46" s="9">
        <v>522</v>
      </c>
      <c r="E46" s="9">
        <v>656</v>
      </c>
      <c r="F46" s="10">
        <f t="shared" si="1"/>
        <v>1178</v>
      </c>
    </row>
    <row r="47" spans="1:6" ht="15.75" customHeight="1">
      <c r="A47" s="45"/>
      <c r="B47" s="8" t="s">
        <v>53</v>
      </c>
      <c r="C47" s="9">
        <v>244</v>
      </c>
      <c r="D47" s="9">
        <v>363</v>
      </c>
      <c r="E47" s="9">
        <v>380</v>
      </c>
      <c r="F47" s="10">
        <f t="shared" si="1"/>
        <v>743</v>
      </c>
    </row>
    <row r="48" spans="1:6" ht="15.75" customHeight="1">
      <c r="A48" s="45"/>
      <c r="B48" s="8" t="s">
        <v>44</v>
      </c>
      <c r="C48" s="9">
        <v>99</v>
      </c>
      <c r="D48" s="9">
        <v>135</v>
      </c>
      <c r="E48" s="9">
        <v>160</v>
      </c>
      <c r="F48" s="10">
        <f t="shared" si="1"/>
        <v>295</v>
      </c>
    </row>
    <row r="49" spans="1:6" ht="15.75" customHeight="1">
      <c r="A49" s="45"/>
      <c r="B49" s="19" t="s">
        <v>54</v>
      </c>
      <c r="C49" s="17">
        <v>726</v>
      </c>
      <c r="D49" s="17">
        <v>1060</v>
      </c>
      <c r="E49" s="17">
        <v>1110</v>
      </c>
      <c r="F49" s="10">
        <f t="shared" si="1"/>
        <v>2170</v>
      </c>
    </row>
    <row r="50" spans="1:6" ht="15.75" customHeight="1">
      <c r="A50" s="45"/>
      <c r="B50" s="19" t="s">
        <v>13</v>
      </c>
      <c r="C50" s="20">
        <f>SUM(C43:C49)</f>
        <v>3214</v>
      </c>
      <c r="D50" s="20">
        <f>SUM(D43:D49)</f>
        <v>4173</v>
      </c>
      <c r="E50" s="20">
        <f>SUM(E43:E49)</f>
        <v>4534</v>
      </c>
      <c r="F50" s="15">
        <f t="shared" si="1"/>
        <v>8707</v>
      </c>
    </row>
    <row r="51" spans="1:6" ht="15.75" customHeight="1">
      <c r="A51" s="46" t="s">
        <v>55</v>
      </c>
      <c r="B51" s="47"/>
      <c r="C51" s="21">
        <f>SUM(C8,C12,C19,C27,C33,C37,C42,C50)</f>
        <v>20495</v>
      </c>
      <c r="D51" s="22">
        <f>SUM(D8,D12,D19,D27,D33,D37,D42,D50)</f>
        <v>27777</v>
      </c>
      <c r="E51" s="21">
        <f>SUM(E8,E12,E19,E27,E33,E37,E42,E50)</f>
        <v>28567</v>
      </c>
      <c r="F51" s="23">
        <f t="shared" si="1"/>
        <v>56344</v>
      </c>
    </row>
    <row r="52" spans="1:6" ht="15.75" customHeight="1">
      <c r="A52" s="24"/>
      <c r="B52" s="24"/>
      <c r="C52" s="38" t="s">
        <v>63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64</v>
      </c>
      <c r="D54" s="27">
        <v>88</v>
      </c>
      <c r="E54" s="27">
        <v>141</v>
      </c>
      <c r="F54" s="28">
        <f>D54+E54</f>
        <v>229</v>
      </c>
    </row>
    <row r="55" ht="15.75" customHeight="1">
      <c r="F55" s="30" t="s">
        <v>65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1">
      <selection activeCell="A1" sqref="A1:F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413</v>
      </c>
      <c r="D3" s="6">
        <v>587</v>
      </c>
      <c r="E3" s="6">
        <v>580</v>
      </c>
      <c r="F3" s="7">
        <f aca="true" t="shared" si="0" ref="F3:F34">D3+E3</f>
        <v>1167</v>
      </c>
    </row>
    <row r="4" spans="1:6" ht="15.75" customHeight="1">
      <c r="A4" s="33"/>
      <c r="B4" s="8" t="s">
        <v>9</v>
      </c>
      <c r="C4" s="9">
        <v>230</v>
      </c>
      <c r="D4" s="9">
        <v>340</v>
      </c>
      <c r="E4" s="9">
        <v>343</v>
      </c>
      <c r="F4" s="10">
        <f t="shared" si="0"/>
        <v>683</v>
      </c>
    </row>
    <row r="5" spans="1:6" ht="15.75" customHeight="1">
      <c r="A5" s="33"/>
      <c r="B5" s="8" t="s">
        <v>10</v>
      </c>
      <c r="C5" s="9">
        <v>457</v>
      </c>
      <c r="D5" s="9">
        <v>669</v>
      </c>
      <c r="E5" s="9">
        <v>667</v>
      </c>
      <c r="F5" s="10">
        <f t="shared" si="0"/>
        <v>1336</v>
      </c>
    </row>
    <row r="6" spans="1:6" ht="15.75" customHeight="1">
      <c r="A6" s="33"/>
      <c r="B6" s="8" t="s">
        <v>11</v>
      </c>
      <c r="C6" s="9">
        <v>239</v>
      </c>
      <c r="D6" s="9">
        <v>347</v>
      </c>
      <c r="E6" s="9">
        <v>328</v>
      </c>
      <c r="F6" s="10">
        <f t="shared" si="0"/>
        <v>675</v>
      </c>
    </row>
    <row r="7" spans="1:6" ht="15.75" customHeight="1">
      <c r="A7" s="33"/>
      <c r="B7" s="8" t="s">
        <v>12</v>
      </c>
      <c r="C7" s="9">
        <v>568</v>
      </c>
      <c r="D7" s="9">
        <v>796</v>
      </c>
      <c r="E7" s="9">
        <v>863</v>
      </c>
      <c r="F7" s="10">
        <f t="shared" si="0"/>
        <v>1659</v>
      </c>
    </row>
    <row r="8" spans="1:6" ht="15.75" customHeight="1">
      <c r="A8" s="34"/>
      <c r="B8" s="11" t="s">
        <v>13</v>
      </c>
      <c r="C8" s="12">
        <f>SUM(C3:C7)</f>
        <v>1907</v>
      </c>
      <c r="D8" s="12">
        <f>SUM(D3:D7)</f>
        <v>2739</v>
      </c>
      <c r="E8" s="12">
        <f>SUM(E3:E7)</f>
        <v>2781</v>
      </c>
      <c r="F8" s="13">
        <f t="shared" si="0"/>
        <v>5520</v>
      </c>
    </row>
    <row r="9" spans="1:6" ht="15.75" customHeight="1">
      <c r="A9" s="35" t="s">
        <v>14</v>
      </c>
      <c r="B9" s="5" t="s">
        <v>15</v>
      </c>
      <c r="C9" s="6">
        <v>223</v>
      </c>
      <c r="D9" s="6">
        <v>323</v>
      </c>
      <c r="E9" s="6">
        <v>351</v>
      </c>
      <c r="F9" s="14">
        <f t="shared" si="0"/>
        <v>674</v>
      </c>
    </row>
    <row r="10" spans="1:6" ht="15.75" customHeight="1">
      <c r="A10" s="36"/>
      <c r="B10" s="8" t="s">
        <v>16</v>
      </c>
      <c r="C10" s="9">
        <v>759</v>
      </c>
      <c r="D10" s="9">
        <v>1062</v>
      </c>
      <c r="E10" s="9">
        <v>1068</v>
      </c>
      <c r="F10" s="10">
        <f t="shared" si="0"/>
        <v>2130</v>
      </c>
    </row>
    <row r="11" spans="1:6" ht="15.75" customHeight="1">
      <c r="A11" s="36"/>
      <c r="B11" s="8" t="s">
        <v>17</v>
      </c>
      <c r="C11" s="9">
        <v>434</v>
      </c>
      <c r="D11" s="9">
        <v>642</v>
      </c>
      <c r="E11" s="9">
        <v>611</v>
      </c>
      <c r="F11" s="10">
        <f t="shared" si="0"/>
        <v>1253</v>
      </c>
    </row>
    <row r="12" spans="1:6" ht="16.5" customHeight="1">
      <c r="A12" s="37"/>
      <c r="B12" s="11" t="s">
        <v>13</v>
      </c>
      <c r="C12" s="12">
        <f>SUM(C9:C11)</f>
        <v>1416</v>
      </c>
      <c r="D12" s="12">
        <f>SUM(D9:D11)</f>
        <v>2027</v>
      </c>
      <c r="E12" s="12">
        <f>SUM(E9:E11)</f>
        <v>2030</v>
      </c>
      <c r="F12" s="15">
        <f t="shared" si="0"/>
        <v>4057</v>
      </c>
    </row>
    <row r="13" spans="1:6" ht="15.75" customHeight="1">
      <c r="A13" s="35" t="s">
        <v>18</v>
      </c>
      <c r="B13" s="5" t="s">
        <v>19</v>
      </c>
      <c r="C13" s="6">
        <v>6565</v>
      </c>
      <c r="D13" s="6">
        <v>8626</v>
      </c>
      <c r="E13" s="6">
        <v>8768</v>
      </c>
      <c r="F13" s="7">
        <f t="shared" si="0"/>
        <v>17394</v>
      </c>
    </row>
    <row r="14" spans="1:6" ht="15.75" customHeight="1">
      <c r="A14" s="36"/>
      <c r="B14" s="8" t="s">
        <v>20</v>
      </c>
      <c r="C14" s="9">
        <v>527</v>
      </c>
      <c r="D14" s="9">
        <v>722</v>
      </c>
      <c r="E14" s="9">
        <v>727</v>
      </c>
      <c r="F14" s="10">
        <f t="shared" si="0"/>
        <v>1449</v>
      </c>
    </row>
    <row r="15" spans="1:6" ht="15.75" customHeight="1">
      <c r="A15" s="43"/>
      <c r="B15" s="16" t="s">
        <v>21</v>
      </c>
      <c r="C15" s="17">
        <v>167</v>
      </c>
      <c r="D15" s="17">
        <v>218</v>
      </c>
      <c r="E15" s="17">
        <v>229</v>
      </c>
      <c r="F15" s="13">
        <f t="shared" si="0"/>
        <v>447</v>
      </c>
    </row>
    <row r="16" spans="1:6" ht="15.75" customHeight="1">
      <c r="A16" s="43"/>
      <c r="B16" s="16" t="s">
        <v>22</v>
      </c>
      <c r="C16" s="17">
        <v>101</v>
      </c>
      <c r="D16" s="17">
        <v>142</v>
      </c>
      <c r="E16" s="17">
        <v>140</v>
      </c>
      <c r="F16" s="13">
        <f t="shared" si="0"/>
        <v>282</v>
      </c>
    </row>
    <row r="17" spans="1:6" ht="15.75" customHeight="1">
      <c r="A17" s="43"/>
      <c r="B17" s="16" t="s">
        <v>23</v>
      </c>
      <c r="C17" s="17">
        <v>50</v>
      </c>
      <c r="D17" s="17">
        <v>68</v>
      </c>
      <c r="E17" s="17">
        <v>67</v>
      </c>
      <c r="F17" s="13">
        <f t="shared" si="0"/>
        <v>135</v>
      </c>
    </row>
    <row r="18" spans="1:6" ht="15.75" customHeight="1">
      <c r="A18" s="43"/>
      <c r="B18" s="16" t="s">
        <v>24</v>
      </c>
      <c r="C18" s="17">
        <v>64</v>
      </c>
      <c r="D18" s="17">
        <v>108</v>
      </c>
      <c r="E18" s="17">
        <v>97</v>
      </c>
      <c r="F18" s="13">
        <f t="shared" si="0"/>
        <v>205</v>
      </c>
    </row>
    <row r="19" spans="1:6" ht="15.75" customHeight="1">
      <c r="A19" s="37"/>
      <c r="B19" s="11" t="s">
        <v>13</v>
      </c>
      <c r="C19" s="12">
        <f>SUM(C13:C18)</f>
        <v>7474</v>
      </c>
      <c r="D19" s="12">
        <f>SUM(D13:D18)</f>
        <v>9884</v>
      </c>
      <c r="E19" s="12">
        <f>SUM(E13:E18)</f>
        <v>10028</v>
      </c>
      <c r="F19" s="13">
        <f t="shared" si="0"/>
        <v>19912</v>
      </c>
    </row>
    <row r="20" spans="1:6" ht="15.75" customHeight="1">
      <c r="A20" s="35" t="s">
        <v>25</v>
      </c>
      <c r="B20" s="5" t="s">
        <v>26</v>
      </c>
      <c r="C20" s="6">
        <v>1507</v>
      </c>
      <c r="D20" s="6">
        <v>1963</v>
      </c>
      <c r="E20" s="6">
        <v>2077</v>
      </c>
      <c r="F20" s="14">
        <f t="shared" si="0"/>
        <v>4040</v>
      </c>
    </row>
    <row r="21" spans="1:6" ht="15.75" customHeight="1">
      <c r="A21" s="36"/>
      <c r="B21" s="8" t="s">
        <v>27</v>
      </c>
      <c r="C21" s="9">
        <v>806</v>
      </c>
      <c r="D21" s="9">
        <v>1026</v>
      </c>
      <c r="E21" s="9">
        <v>1058</v>
      </c>
      <c r="F21" s="10">
        <f t="shared" si="0"/>
        <v>2084</v>
      </c>
    </row>
    <row r="22" spans="1:6" ht="15.75" customHeight="1">
      <c r="A22" s="36"/>
      <c r="B22" s="8" t="s">
        <v>28</v>
      </c>
      <c r="C22" s="9">
        <v>257</v>
      </c>
      <c r="D22" s="9">
        <v>362</v>
      </c>
      <c r="E22" s="9">
        <v>347</v>
      </c>
      <c r="F22" s="10">
        <f t="shared" si="0"/>
        <v>709</v>
      </c>
    </row>
    <row r="23" spans="1:6" ht="15.75" customHeight="1">
      <c r="A23" s="36"/>
      <c r="B23" s="8" t="s">
        <v>29</v>
      </c>
      <c r="C23" s="9">
        <v>173</v>
      </c>
      <c r="D23" s="9">
        <v>238</v>
      </c>
      <c r="E23" s="9">
        <v>237</v>
      </c>
      <c r="F23" s="10">
        <f t="shared" si="0"/>
        <v>475</v>
      </c>
    </row>
    <row r="24" spans="1:6" ht="15.75" customHeight="1">
      <c r="A24" s="36"/>
      <c r="B24" s="8" t="s">
        <v>30</v>
      </c>
      <c r="C24" s="9">
        <v>251</v>
      </c>
      <c r="D24" s="9">
        <v>341</v>
      </c>
      <c r="E24" s="9">
        <v>364</v>
      </c>
      <c r="F24" s="10">
        <f t="shared" si="0"/>
        <v>705</v>
      </c>
    </row>
    <row r="25" spans="1:6" ht="15.75" customHeight="1">
      <c r="A25" s="36"/>
      <c r="B25" s="8" t="s">
        <v>31</v>
      </c>
      <c r="C25" s="9">
        <v>151</v>
      </c>
      <c r="D25" s="9">
        <v>191</v>
      </c>
      <c r="E25" s="9">
        <v>195</v>
      </c>
      <c r="F25" s="10">
        <f t="shared" si="0"/>
        <v>386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3145</v>
      </c>
      <c r="D27" s="12">
        <f>SUM(D20:D26)</f>
        <v>4121</v>
      </c>
      <c r="E27" s="12">
        <f>SUM(E20:E26)</f>
        <v>4278</v>
      </c>
      <c r="F27" s="15">
        <f t="shared" si="0"/>
        <v>8399</v>
      </c>
    </row>
    <row r="28" spans="1:6" ht="15.75" customHeight="1">
      <c r="A28" s="35" t="s">
        <v>33</v>
      </c>
      <c r="B28" s="5" t="s">
        <v>34</v>
      </c>
      <c r="C28" s="6">
        <v>429</v>
      </c>
      <c r="D28" s="6">
        <v>652</v>
      </c>
      <c r="E28" s="6">
        <v>635</v>
      </c>
      <c r="F28" s="7">
        <f t="shared" si="0"/>
        <v>1287</v>
      </c>
    </row>
    <row r="29" spans="1:6" ht="15.75" customHeight="1">
      <c r="A29" s="36"/>
      <c r="B29" s="8" t="s">
        <v>35</v>
      </c>
      <c r="C29" s="9">
        <v>88</v>
      </c>
      <c r="D29" s="9">
        <v>137</v>
      </c>
      <c r="E29" s="9">
        <v>145</v>
      </c>
      <c r="F29" s="10">
        <f t="shared" si="0"/>
        <v>282</v>
      </c>
    </row>
    <row r="30" spans="1:6" ht="15.75" customHeight="1">
      <c r="A30" s="36"/>
      <c r="B30" s="8" t="s">
        <v>36</v>
      </c>
      <c r="C30" s="9">
        <v>61</v>
      </c>
      <c r="D30" s="9">
        <v>79</v>
      </c>
      <c r="E30" s="9">
        <v>76</v>
      </c>
      <c r="F30" s="10">
        <f t="shared" si="0"/>
        <v>155</v>
      </c>
    </row>
    <row r="31" spans="1:6" ht="15.75" customHeight="1">
      <c r="A31" s="36"/>
      <c r="B31" s="8" t="s">
        <v>37</v>
      </c>
      <c r="C31" s="9">
        <v>107</v>
      </c>
      <c r="D31" s="9">
        <v>151</v>
      </c>
      <c r="E31" s="9">
        <v>161</v>
      </c>
      <c r="F31" s="10">
        <f t="shared" si="0"/>
        <v>312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685</v>
      </c>
      <c r="D33" s="12">
        <f>SUM(D28:D32)</f>
        <v>1019</v>
      </c>
      <c r="E33" s="12">
        <f>SUM(E28:E32)</f>
        <v>1017</v>
      </c>
      <c r="F33" s="13">
        <f t="shared" si="0"/>
        <v>2036</v>
      </c>
    </row>
    <row r="34" spans="1:6" ht="15.75" customHeight="1">
      <c r="A34" s="35" t="s">
        <v>39</v>
      </c>
      <c r="B34" s="5" t="s">
        <v>40</v>
      </c>
      <c r="C34" s="6">
        <v>693</v>
      </c>
      <c r="D34" s="6">
        <v>1005</v>
      </c>
      <c r="E34" s="6">
        <v>1031</v>
      </c>
      <c r="F34" s="14">
        <f t="shared" si="0"/>
        <v>2036</v>
      </c>
    </row>
    <row r="35" spans="1:6" ht="15.75" customHeight="1">
      <c r="A35" s="36"/>
      <c r="B35" s="8" t="s">
        <v>41</v>
      </c>
      <c r="C35" s="9">
        <v>674</v>
      </c>
      <c r="D35" s="9">
        <v>932</v>
      </c>
      <c r="E35" s="9">
        <v>1001</v>
      </c>
      <c r="F35" s="10">
        <f aca="true" t="shared" si="1" ref="F35:F51">D35+E35</f>
        <v>1933</v>
      </c>
    </row>
    <row r="36" spans="1:6" ht="15.75" customHeight="1">
      <c r="A36" s="36"/>
      <c r="B36" s="8" t="s">
        <v>42</v>
      </c>
      <c r="C36" s="9">
        <v>389</v>
      </c>
      <c r="D36" s="9">
        <v>542</v>
      </c>
      <c r="E36" s="9">
        <v>517</v>
      </c>
      <c r="F36" s="10">
        <f t="shared" si="1"/>
        <v>1059</v>
      </c>
    </row>
    <row r="37" spans="1:6" ht="15.75" customHeight="1">
      <c r="A37" s="37"/>
      <c r="B37" s="11" t="s">
        <v>13</v>
      </c>
      <c r="C37" s="12">
        <f>SUM(C34:C36)</f>
        <v>1756</v>
      </c>
      <c r="D37" s="12">
        <f>SUM(D34:D36)</f>
        <v>2479</v>
      </c>
      <c r="E37" s="12">
        <f>SUM(E34:E36)</f>
        <v>2549</v>
      </c>
      <c r="F37" s="15">
        <f t="shared" si="1"/>
        <v>5028</v>
      </c>
    </row>
    <row r="38" spans="1:6" ht="15.75" customHeight="1">
      <c r="A38" s="35" t="s">
        <v>43</v>
      </c>
      <c r="B38" s="5" t="s">
        <v>44</v>
      </c>
      <c r="C38" s="6">
        <v>66</v>
      </c>
      <c r="D38" s="6">
        <v>102</v>
      </c>
      <c r="E38" s="6">
        <v>106</v>
      </c>
      <c r="F38" s="7">
        <f t="shared" si="1"/>
        <v>208</v>
      </c>
    </row>
    <row r="39" spans="1:6" ht="15.75" customHeight="1">
      <c r="A39" s="36"/>
      <c r="B39" s="8" t="s">
        <v>45</v>
      </c>
      <c r="C39" s="9">
        <v>396</v>
      </c>
      <c r="D39" s="9">
        <v>557</v>
      </c>
      <c r="E39" s="9">
        <v>578</v>
      </c>
      <c r="F39" s="10">
        <f t="shared" si="1"/>
        <v>1135</v>
      </c>
    </row>
    <row r="40" spans="1:6" ht="15.75" customHeight="1">
      <c r="A40" s="36"/>
      <c r="B40" s="8" t="s">
        <v>46</v>
      </c>
      <c r="C40" s="9">
        <v>110</v>
      </c>
      <c r="D40" s="9">
        <v>162</v>
      </c>
      <c r="E40" s="9">
        <v>163</v>
      </c>
      <c r="F40" s="10">
        <f t="shared" si="1"/>
        <v>325</v>
      </c>
    </row>
    <row r="41" spans="1:6" ht="15.75" customHeight="1">
      <c r="A41" s="36"/>
      <c r="B41" s="8" t="s">
        <v>47</v>
      </c>
      <c r="C41" s="9">
        <v>336</v>
      </c>
      <c r="D41" s="9">
        <v>460</v>
      </c>
      <c r="E41" s="9">
        <v>463</v>
      </c>
      <c r="F41" s="10">
        <f t="shared" si="1"/>
        <v>923</v>
      </c>
    </row>
    <row r="42" spans="1:6" ht="15.75" customHeight="1">
      <c r="A42" s="37"/>
      <c r="B42" s="11" t="s">
        <v>13</v>
      </c>
      <c r="C42" s="12">
        <f>SUM(C38:C41)</f>
        <v>908</v>
      </c>
      <c r="D42" s="12">
        <f>SUM(D38:D41)</f>
        <v>1281</v>
      </c>
      <c r="E42" s="12">
        <f>SUM(E38:E41)</f>
        <v>1310</v>
      </c>
      <c r="F42" s="15">
        <f t="shared" si="1"/>
        <v>2591</v>
      </c>
    </row>
    <row r="43" spans="1:6" ht="15.75" customHeight="1">
      <c r="A43" s="44" t="s">
        <v>48</v>
      </c>
      <c r="B43" s="5" t="s">
        <v>49</v>
      </c>
      <c r="C43" s="6">
        <v>171</v>
      </c>
      <c r="D43" s="6">
        <v>244</v>
      </c>
      <c r="E43" s="6">
        <v>276</v>
      </c>
      <c r="F43" s="14">
        <f t="shared" si="1"/>
        <v>520</v>
      </c>
    </row>
    <row r="44" spans="1:6" ht="15.75" customHeight="1">
      <c r="A44" s="45"/>
      <c r="B44" s="8" t="s">
        <v>50</v>
      </c>
      <c r="C44" s="9">
        <v>289</v>
      </c>
      <c r="D44" s="9">
        <v>421</v>
      </c>
      <c r="E44" s="9">
        <v>444</v>
      </c>
      <c r="F44" s="10">
        <f t="shared" si="1"/>
        <v>865</v>
      </c>
    </row>
    <row r="45" spans="1:6" ht="15.75" customHeight="1">
      <c r="A45" s="45"/>
      <c r="B45" s="8" t="s">
        <v>51</v>
      </c>
      <c r="C45" s="9">
        <v>1048</v>
      </c>
      <c r="D45" s="9">
        <v>1439</v>
      </c>
      <c r="E45" s="9">
        <v>1520</v>
      </c>
      <c r="F45" s="18">
        <f t="shared" si="1"/>
        <v>2959</v>
      </c>
    </row>
    <row r="46" spans="1:6" ht="15.75" customHeight="1">
      <c r="A46" s="45"/>
      <c r="B46" s="8" t="s">
        <v>52</v>
      </c>
      <c r="C46" s="9">
        <v>645</v>
      </c>
      <c r="D46" s="9">
        <v>521</v>
      </c>
      <c r="E46" s="9">
        <v>650</v>
      </c>
      <c r="F46" s="10">
        <f t="shared" si="1"/>
        <v>1171</v>
      </c>
    </row>
    <row r="47" spans="1:6" ht="15.75" customHeight="1">
      <c r="A47" s="45"/>
      <c r="B47" s="8" t="s">
        <v>53</v>
      </c>
      <c r="C47" s="9">
        <v>245</v>
      </c>
      <c r="D47" s="9">
        <v>360</v>
      </c>
      <c r="E47" s="9">
        <v>380</v>
      </c>
      <c r="F47" s="10">
        <f t="shared" si="1"/>
        <v>740</v>
      </c>
    </row>
    <row r="48" spans="1:6" ht="15.75" customHeight="1">
      <c r="A48" s="45"/>
      <c r="B48" s="8" t="s">
        <v>44</v>
      </c>
      <c r="C48" s="9">
        <v>99</v>
      </c>
      <c r="D48" s="9">
        <v>134</v>
      </c>
      <c r="E48" s="9">
        <v>160</v>
      </c>
      <c r="F48" s="10">
        <f t="shared" si="1"/>
        <v>294</v>
      </c>
    </row>
    <row r="49" spans="1:6" ht="15.75" customHeight="1">
      <c r="A49" s="45"/>
      <c r="B49" s="19" t="s">
        <v>54</v>
      </c>
      <c r="C49" s="17">
        <v>731</v>
      </c>
      <c r="D49" s="17">
        <v>1059</v>
      </c>
      <c r="E49" s="17">
        <v>1110</v>
      </c>
      <c r="F49" s="10">
        <f t="shared" si="1"/>
        <v>2169</v>
      </c>
    </row>
    <row r="50" spans="1:6" ht="15.75" customHeight="1">
      <c r="A50" s="45"/>
      <c r="B50" s="19" t="s">
        <v>13</v>
      </c>
      <c r="C50" s="20">
        <f>SUM(C43:C49)</f>
        <v>3228</v>
      </c>
      <c r="D50" s="20">
        <f>SUM(D43:D49)</f>
        <v>4178</v>
      </c>
      <c r="E50" s="20">
        <f>SUM(E43:E49)</f>
        <v>4540</v>
      </c>
      <c r="F50" s="15">
        <f t="shared" si="1"/>
        <v>8718</v>
      </c>
    </row>
    <row r="51" spans="1:6" ht="15.75" customHeight="1">
      <c r="A51" s="46" t="s">
        <v>55</v>
      </c>
      <c r="B51" s="47"/>
      <c r="C51" s="21">
        <f>SUM(C8,C12,C19,C27,C33,C37,C42,C50)</f>
        <v>20519</v>
      </c>
      <c r="D51" s="22">
        <f>SUM(D8,D12,D19,D27,D33,D37,D42,D50)</f>
        <v>27728</v>
      </c>
      <c r="E51" s="21">
        <f>SUM(E8,E12,E19,E27,E33,E37,E42,E50)</f>
        <v>28533</v>
      </c>
      <c r="F51" s="23">
        <f t="shared" si="1"/>
        <v>56261</v>
      </c>
    </row>
    <row r="52" spans="1:6" ht="15.75" customHeight="1">
      <c r="A52" s="24"/>
      <c r="B52" s="24"/>
      <c r="C52" s="38" t="s">
        <v>66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67</v>
      </c>
      <c r="D54" s="27">
        <v>80</v>
      </c>
      <c r="E54" s="27">
        <v>139</v>
      </c>
      <c r="F54" s="28">
        <f>D54+E54</f>
        <v>219</v>
      </c>
    </row>
    <row r="55" ht="15.75" customHeight="1">
      <c r="F55" s="30" t="s">
        <v>68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1">
      <selection activeCell="A1" sqref="A1:F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416</v>
      </c>
      <c r="D3" s="6">
        <v>586</v>
      </c>
      <c r="E3" s="6">
        <v>582</v>
      </c>
      <c r="F3" s="7">
        <f aca="true" t="shared" si="0" ref="F3:F34">D3+E3</f>
        <v>1168</v>
      </c>
    </row>
    <row r="4" spans="1:6" ht="15.75" customHeight="1">
      <c r="A4" s="33"/>
      <c r="B4" s="8" t="s">
        <v>9</v>
      </c>
      <c r="C4" s="9">
        <v>229</v>
      </c>
      <c r="D4" s="9">
        <v>338</v>
      </c>
      <c r="E4" s="9">
        <v>342</v>
      </c>
      <c r="F4" s="10">
        <f t="shared" si="0"/>
        <v>680</v>
      </c>
    </row>
    <row r="5" spans="1:6" ht="15.75" customHeight="1">
      <c r="A5" s="33"/>
      <c r="B5" s="8" t="s">
        <v>10</v>
      </c>
      <c r="C5" s="9">
        <v>458</v>
      </c>
      <c r="D5" s="9">
        <v>669</v>
      </c>
      <c r="E5" s="9">
        <v>664</v>
      </c>
      <c r="F5" s="10">
        <f t="shared" si="0"/>
        <v>1333</v>
      </c>
    </row>
    <row r="6" spans="1:6" ht="15.75" customHeight="1">
      <c r="A6" s="33"/>
      <c r="B6" s="8" t="s">
        <v>11</v>
      </c>
      <c r="C6" s="9">
        <v>241</v>
      </c>
      <c r="D6" s="9">
        <v>349</v>
      </c>
      <c r="E6" s="9">
        <v>329</v>
      </c>
      <c r="F6" s="10">
        <f t="shared" si="0"/>
        <v>678</v>
      </c>
    </row>
    <row r="7" spans="1:6" ht="15.75" customHeight="1">
      <c r="A7" s="33"/>
      <c r="B7" s="8" t="s">
        <v>12</v>
      </c>
      <c r="C7" s="9">
        <v>569</v>
      </c>
      <c r="D7" s="9">
        <v>794</v>
      </c>
      <c r="E7" s="9">
        <v>862</v>
      </c>
      <c r="F7" s="10">
        <f t="shared" si="0"/>
        <v>1656</v>
      </c>
    </row>
    <row r="8" spans="1:6" ht="15.75" customHeight="1">
      <c r="A8" s="34"/>
      <c r="B8" s="11" t="s">
        <v>13</v>
      </c>
      <c r="C8" s="12">
        <f>SUM(C3:C7)</f>
        <v>1913</v>
      </c>
      <c r="D8" s="12">
        <f>SUM(D3:D7)</f>
        <v>2736</v>
      </c>
      <c r="E8" s="12">
        <f>SUM(E3:E7)</f>
        <v>2779</v>
      </c>
      <c r="F8" s="13">
        <f t="shared" si="0"/>
        <v>5515</v>
      </c>
    </row>
    <row r="9" spans="1:6" ht="15.75" customHeight="1">
      <c r="A9" s="35" t="s">
        <v>14</v>
      </c>
      <c r="B9" s="5" t="s">
        <v>15</v>
      </c>
      <c r="C9" s="6">
        <v>222</v>
      </c>
      <c r="D9" s="6">
        <v>320</v>
      </c>
      <c r="E9" s="6">
        <v>345</v>
      </c>
      <c r="F9" s="14">
        <f t="shared" si="0"/>
        <v>665</v>
      </c>
    </row>
    <row r="10" spans="1:6" ht="15.75" customHeight="1">
      <c r="A10" s="36"/>
      <c r="B10" s="8" t="s">
        <v>16</v>
      </c>
      <c r="C10" s="9">
        <v>761</v>
      </c>
      <c r="D10" s="9">
        <v>1058</v>
      </c>
      <c r="E10" s="9">
        <v>1065</v>
      </c>
      <c r="F10" s="10">
        <f t="shared" si="0"/>
        <v>2123</v>
      </c>
    </row>
    <row r="11" spans="1:6" ht="15.75" customHeight="1">
      <c r="A11" s="36"/>
      <c r="B11" s="8" t="s">
        <v>17</v>
      </c>
      <c r="C11" s="9">
        <v>435</v>
      </c>
      <c r="D11" s="9">
        <v>638</v>
      </c>
      <c r="E11" s="9">
        <v>613</v>
      </c>
      <c r="F11" s="10">
        <f t="shared" si="0"/>
        <v>1251</v>
      </c>
    </row>
    <row r="12" spans="1:6" ht="16.5" customHeight="1">
      <c r="A12" s="37"/>
      <c r="B12" s="11" t="s">
        <v>13</v>
      </c>
      <c r="C12" s="12">
        <f>SUM(C9:C11)</f>
        <v>1418</v>
      </c>
      <c r="D12" s="12">
        <f>SUM(D9:D11)</f>
        <v>2016</v>
      </c>
      <c r="E12" s="12">
        <f>SUM(E9:E11)</f>
        <v>2023</v>
      </c>
      <c r="F12" s="15">
        <f t="shared" si="0"/>
        <v>4039</v>
      </c>
    </row>
    <row r="13" spans="1:6" ht="15.75" customHeight="1">
      <c r="A13" s="35" t="s">
        <v>18</v>
      </c>
      <c r="B13" s="5" t="s">
        <v>19</v>
      </c>
      <c r="C13" s="6">
        <v>6581</v>
      </c>
      <c r="D13" s="6">
        <v>8630</v>
      </c>
      <c r="E13" s="6">
        <v>8779</v>
      </c>
      <c r="F13" s="7">
        <f t="shared" si="0"/>
        <v>17409</v>
      </c>
    </row>
    <row r="14" spans="1:6" ht="15.75" customHeight="1">
      <c r="A14" s="36"/>
      <c r="B14" s="8" t="s">
        <v>20</v>
      </c>
      <c r="C14" s="9">
        <v>527</v>
      </c>
      <c r="D14" s="9">
        <v>721</v>
      </c>
      <c r="E14" s="9">
        <v>725</v>
      </c>
      <c r="F14" s="10">
        <f t="shared" si="0"/>
        <v>1446</v>
      </c>
    </row>
    <row r="15" spans="1:6" ht="15.75" customHeight="1">
      <c r="A15" s="43"/>
      <c r="B15" s="16" t="s">
        <v>21</v>
      </c>
      <c r="C15" s="17">
        <v>167</v>
      </c>
      <c r="D15" s="17">
        <v>221</v>
      </c>
      <c r="E15" s="17">
        <v>232</v>
      </c>
      <c r="F15" s="13">
        <f t="shared" si="0"/>
        <v>453</v>
      </c>
    </row>
    <row r="16" spans="1:6" ht="15.75" customHeight="1">
      <c r="A16" s="43"/>
      <c r="B16" s="16" t="s">
        <v>22</v>
      </c>
      <c r="C16" s="17">
        <v>101</v>
      </c>
      <c r="D16" s="17">
        <v>143</v>
      </c>
      <c r="E16" s="17">
        <v>140</v>
      </c>
      <c r="F16" s="13">
        <f t="shared" si="0"/>
        <v>283</v>
      </c>
    </row>
    <row r="17" spans="1:6" ht="15.75" customHeight="1">
      <c r="A17" s="43"/>
      <c r="B17" s="16" t="s">
        <v>23</v>
      </c>
      <c r="C17" s="17">
        <v>50</v>
      </c>
      <c r="D17" s="17">
        <v>68</v>
      </c>
      <c r="E17" s="17">
        <v>67</v>
      </c>
      <c r="F17" s="13">
        <f t="shared" si="0"/>
        <v>135</v>
      </c>
    </row>
    <row r="18" spans="1:6" ht="15.75" customHeight="1">
      <c r="A18" s="43"/>
      <c r="B18" s="16" t="s">
        <v>24</v>
      </c>
      <c r="C18" s="17">
        <v>64</v>
      </c>
      <c r="D18" s="17">
        <v>109</v>
      </c>
      <c r="E18" s="17">
        <v>99</v>
      </c>
      <c r="F18" s="13">
        <f t="shared" si="0"/>
        <v>208</v>
      </c>
    </row>
    <row r="19" spans="1:6" ht="15.75" customHeight="1">
      <c r="A19" s="37"/>
      <c r="B19" s="11" t="s">
        <v>13</v>
      </c>
      <c r="C19" s="12">
        <f>SUM(C13:C18)</f>
        <v>7490</v>
      </c>
      <c r="D19" s="12">
        <f>SUM(D13:D18)</f>
        <v>9892</v>
      </c>
      <c r="E19" s="12">
        <f>SUM(E13:E18)</f>
        <v>10042</v>
      </c>
      <c r="F19" s="13">
        <f t="shared" si="0"/>
        <v>19934</v>
      </c>
    </row>
    <row r="20" spans="1:6" ht="15.75" customHeight="1">
      <c r="A20" s="35" t="s">
        <v>25</v>
      </c>
      <c r="B20" s="5" t="s">
        <v>26</v>
      </c>
      <c r="C20" s="6">
        <v>1508</v>
      </c>
      <c r="D20" s="6">
        <v>1968</v>
      </c>
      <c r="E20" s="6">
        <v>2073</v>
      </c>
      <c r="F20" s="14">
        <f t="shared" si="0"/>
        <v>4041</v>
      </c>
    </row>
    <row r="21" spans="1:6" ht="15.75" customHeight="1">
      <c r="A21" s="36"/>
      <c r="B21" s="8" t="s">
        <v>27</v>
      </c>
      <c r="C21" s="9">
        <v>807</v>
      </c>
      <c r="D21" s="9">
        <v>1028</v>
      </c>
      <c r="E21" s="9">
        <v>1056</v>
      </c>
      <c r="F21" s="10">
        <f t="shared" si="0"/>
        <v>2084</v>
      </c>
    </row>
    <row r="22" spans="1:6" ht="15.75" customHeight="1">
      <c r="A22" s="36"/>
      <c r="B22" s="8" t="s">
        <v>28</v>
      </c>
      <c r="C22" s="9">
        <v>258</v>
      </c>
      <c r="D22" s="9">
        <v>363</v>
      </c>
      <c r="E22" s="9">
        <v>343</v>
      </c>
      <c r="F22" s="10">
        <f t="shared" si="0"/>
        <v>706</v>
      </c>
    </row>
    <row r="23" spans="1:6" ht="15.75" customHeight="1">
      <c r="A23" s="36"/>
      <c r="B23" s="8" t="s">
        <v>29</v>
      </c>
      <c r="C23" s="9">
        <v>173</v>
      </c>
      <c r="D23" s="9">
        <v>236</v>
      </c>
      <c r="E23" s="9">
        <v>237</v>
      </c>
      <c r="F23" s="10">
        <f t="shared" si="0"/>
        <v>473</v>
      </c>
    </row>
    <row r="24" spans="1:6" ht="15.75" customHeight="1">
      <c r="A24" s="36"/>
      <c r="B24" s="8" t="s">
        <v>30</v>
      </c>
      <c r="C24" s="9">
        <v>252</v>
      </c>
      <c r="D24" s="9">
        <v>342</v>
      </c>
      <c r="E24" s="9">
        <v>364</v>
      </c>
      <c r="F24" s="10">
        <f t="shared" si="0"/>
        <v>706</v>
      </c>
    </row>
    <row r="25" spans="1:6" ht="15.75" customHeight="1">
      <c r="A25" s="36"/>
      <c r="B25" s="8" t="s">
        <v>31</v>
      </c>
      <c r="C25" s="9">
        <v>151</v>
      </c>
      <c r="D25" s="9">
        <v>190</v>
      </c>
      <c r="E25" s="9">
        <v>195</v>
      </c>
      <c r="F25" s="10">
        <f t="shared" si="0"/>
        <v>385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3149</v>
      </c>
      <c r="D27" s="12">
        <f>SUM(D20:D26)</f>
        <v>4127</v>
      </c>
      <c r="E27" s="12">
        <f>SUM(E20:E26)</f>
        <v>4268</v>
      </c>
      <c r="F27" s="15">
        <f t="shared" si="0"/>
        <v>8395</v>
      </c>
    </row>
    <row r="28" spans="1:6" ht="15.75" customHeight="1">
      <c r="A28" s="35" t="s">
        <v>33</v>
      </c>
      <c r="B28" s="5" t="s">
        <v>34</v>
      </c>
      <c r="C28" s="6">
        <v>429</v>
      </c>
      <c r="D28" s="6">
        <v>649</v>
      </c>
      <c r="E28" s="6">
        <v>633</v>
      </c>
      <c r="F28" s="7">
        <f t="shared" si="0"/>
        <v>1282</v>
      </c>
    </row>
    <row r="29" spans="1:6" ht="15.75" customHeight="1">
      <c r="A29" s="36"/>
      <c r="B29" s="8" t="s">
        <v>35</v>
      </c>
      <c r="C29" s="9">
        <v>88</v>
      </c>
      <c r="D29" s="9">
        <v>137</v>
      </c>
      <c r="E29" s="9">
        <v>145</v>
      </c>
      <c r="F29" s="10">
        <f t="shared" si="0"/>
        <v>282</v>
      </c>
    </row>
    <row r="30" spans="1:6" ht="15.75" customHeight="1">
      <c r="A30" s="36"/>
      <c r="B30" s="8" t="s">
        <v>36</v>
      </c>
      <c r="C30" s="9">
        <v>61</v>
      </c>
      <c r="D30" s="9">
        <v>79</v>
      </c>
      <c r="E30" s="9">
        <v>76</v>
      </c>
      <c r="F30" s="10">
        <f t="shared" si="0"/>
        <v>155</v>
      </c>
    </row>
    <row r="31" spans="1:6" ht="15.75" customHeight="1">
      <c r="A31" s="36"/>
      <c r="B31" s="8" t="s">
        <v>37</v>
      </c>
      <c r="C31" s="9">
        <v>108</v>
      </c>
      <c r="D31" s="9">
        <v>150</v>
      </c>
      <c r="E31" s="9">
        <v>161</v>
      </c>
      <c r="F31" s="10">
        <f t="shared" si="0"/>
        <v>311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686</v>
      </c>
      <c r="D33" s="12">
        <f>SUM(D28:D32)</f>
        <v>1015</v>
      </c>
      <c r="E33" s="12">
        <f>SUM(E28:E32)</f>
        <v>1015</v>
      </c>
      <c r="F33" s="13">
        <f t="shared" si="0"/>
        <v>2030</v>
      </c>
    </row>
    <row r="34" spans="1:6" ht="15.75" customHeight="1">
      <c r="A34" s="35" t="s">
        <v>39</v>
      </c>
      <c r="B34" s="5" t="s">
        <v>40</v>
      </c>
      <c r="C34" s="6">
        <v>737</v>
      </c>
      <c r="D34" s="6">
        <v>1000</v>
      </c>
      <c r="E34" s="6">
        <v>1025</v>
      </c>
      <c r="F34" s="14">
        <f t="shared" si="0"/>
        <v>2025</v>
      </c>
    </row>
    <row r="35" spans="1:6" ht="15.75" customHeight="1">
      <c r="A35" s="36"/>
      <c r="B35" s="8" t="s">
        <v>41</v>
      </c>
      <c r="C35" s="9">
        <v>675</v>
      </c>
      <c r="D35" s="9">
        <v>938</v>
      </c>
      <c r="E35" s="9">
        <v>1001</v>
      </c>
      <c r="F35" s="10">
        <f aca="true" t="shared" si="1" ref="F35:F51">D35+E35</f>
        <v>1939</v>
      </c>
    </row>
    <row r="36" spans="1:6" ht="15.75" customHeight="1">
      <c r="A36" s="36"/>
      <c r="B36" s="8" t="s">
        <v>42</v>
      </c>
      <c r="C36" s="9">
        <v>390</v>
      </c>
      <c r="D36" s="9">
        <v>541</v>
      </c>
      <c r="E36" s="9">
        <v>519</v>
      </c>
      <c r="F36" s="10">
        <f t="shared" si="1"/>
        <v>1060</v>
      </c>
    </row>
    <row r="37" spans="1:6" ht="15.75" customHeight="1">
      <c r="A37" s="37"/>
      <c r="B37" s="11" t="s">
        <v>13</v>
      </c>
      <c r="C37" s="12">
        <f>SUM(C34:C36)</f>
        <v>1802</v>
      </c>
      <c r="D37" s="12">
        <f>SUM(D34:D36)</f>
        <v>2479</v>
      </c>
      <c r="E37" s="12">
        <f>SUM(E34:E36)</f>
        <v>2545</v>
      </c>
      <c r="F37" s="15">
        <f t="shared" si="1"/>
        <v>5024</v>
      </c>
    </row>
    <row r="38" spans="1:6" ht="15.75" customHeight="1">
      <c r="A38" s="35" t="s">
        <v>43</v>
      </c>
      <c r="B38" s="5" t="s">
        <v>44</v>
      </c>
      <c r="C38" s="6">
        <v>66</v>
      </c>
      <c r="D38" s="6">
        <v>102</v>
      </c>
      <c r="E38" s="6">
        <v>104</v>
      </c>
      <c r="F38" s="7">
        <f t="shared" si="1"/>
        <v>206</v>
      </c>
    </row>
    <row r="39" spans="1:6" ht="15.75" customHeight="1">
      <c r="A39" s="36"/>
      <c r="B39" s="8" t="s">
        <v>45</v>
      </c>
      <c r="C39" s="9">
        <v>397</v>
      </c>
      <c r="D39" s="9">
        <v>559</v>
      </c>
      <c r="E39" s="9">
        <v>581</v>
      </c>
      <c r="F39" s="10">
        <f t="shared" si="1"/>
        <v>1140</v>
      </c>
    </row>
    <row r="40" spans="1:6" ht="15.75" customHeight="1">
      <c r="A40" s="36"/>
      <c r="B40" s="8" t="s">
        <v>46</v>
      </c>
      <c r="C40" s="9">
        <v>110</v>
      </c>
      <c r="D40" s="9">
        <v>163</v>
      </c>
      <c r="E40" s="9">
        <v>162</v>
      </c>
      <c r="F40" s="10">
        <f t="shared" si="1"/>
        <v>325</v>
      </c>
    </row>
    <row r="41" spans="1:6" ht="15.75" customHeight="1">
      <c r="A41" s="36"/>
      <c r="B41" s="8" t="s">
        <v>47</v>
      </c>
      <c r="C41" s="9">
        <v>336</v>
      </c>
      <c r="D41" s="9">
        <v>457</v>
      </c>
      <c r="E41" s="9">
        <v>464</v>
      </c>
      <c r="F41" s="10">
        <f t="shared" si="1"/>
        <v>921</v>
      </c>
    </row>
    <row r="42" spans="1:6" ht="15.75" customHeight="1">
      <c r="A42" s="37"/>
      <c r="B42" s="11" t="s">
        <v>13</v>
      </c>
      <c r="C42" s="12">
        <f>SUM(C38:C41)</f>
        <v>909</v>
      </c>
      <c r="D42" s="12">
        <f>SUM(D38:D41)</f>
        <v>1281</v>
      </c>
      <c r="E42" s="12">
        <f>SUM(E38:E41)</f>
        <v>1311</v>
      </c>
      <c r="F42" s="15">
        <f t="shared" si="1"/>
        <v>2592</v>
      </c>
    </row>
    <row r="43" spans="1:6" ht="15.75" customHeight="1">
      <c r="A43" s="44" t="s">
        <v>48</v>
      </c>
      <c r="B43" s="5" t="s">
        <v>49</v>
      </c>
      <c r="C43" s="6">
        <v>171</v>
      </c>
      <c r="D43" s="6">
        <v>243</v>
      </c>
      <c r="E43" s="6">
        <v>277</v>
      </c>
      <c r="F43" s="14">
        <f t="shared" si="1"/>
        <v>520</v>
      </c>
    </row>
    <row r="44" spans="1:6" ht="15.75" customHeight="1">
      <c r="A44" s="45"/>
      <c r="B44" s="8" t="s">
        <v>50</v>
      </c>
      <c r="C44" s="9">
        <v>289</v>
      </c>
      <c r="D44" s="9">
        <v>420</v>
      </c>
      <c r="E44" s="9">
        <v>443</v>
      </c>
      <c r="F44" s="10">
        <f t="shared" si="1"/>
        <v>863</v>
      </c>
    </row>
    <row r="45" spans="1:6" ht="15.75" customHeight="1">
      <c r="A45" s="45"/>
      <c r="B45" s="8" t="s">
        <v>51</v>
      </c>
      <c r="C45" s="9">
        <v>1045</v>
      </c>
      <c r="D45" s="9">
        <v>1434</v>
      </c>
      <c r="E45" s="9">
        <v>1509</v>
      </c>
      <c r="F45" s="18">
        <f t="shared" si="1"/>
        <v>2943</v>
      </c>
    </row>
    <row r="46" spans="1:6" ht="15.75" customHeight="1">
      <c r="A46" s="45"/>
      <c r="B46" s="8" t="s">
        <v>52</v>
      </c>
      <c r="C46" s="9">
        <v>643</v>
      </c>
      <c r="D46" s="9">
        <v>519</v>
      </c>
      <c r="E46" s="9">
        <v>653</v>
      </c>
      <c r="F46" s="10">
        <f t="shared" si="1"/>
        <v>1172</v>
      </c>
    </row>
    <row r="47" spans="1:6" ht="15.75" customHeight="1">
      <c r="A47" s="45"/>
      <c r="B47" s="8" t="s">
        <v>53</v>
      </c>
      <c r="C47" s="9">
        <v>245</v>
      </c>
      <c r="D47" s="9">
        <v>360</v>
      </c>
      <c r="E47" s="9">
        <v>378</v>
      </c>
      <c r="F47" s="10">
        <f t="shared" si="1"/>
        <v>738</v>
      </c>
    </row>
    <row r="48" spans="1:6" ht="15.75" customHeight="1">
      <c r="A48" s="45"/>
      <c r="B48" s="8" t="s">
        <v>44</v>
      </c>
      <c r="C48" s="9">
        <v>99</v>
      </c>
      <c r="D48" s="9">
        <v>134</v>
      </c>
      <c r="E48" s="9">
        <v>160</v>
      </c>
      <c r="F48" s="10">
        <f t="shared" si="1"/>
        <v>294</v>
      </c>
    </row>
    <row r="49" spans="1:6" ht="15.75" customHeight="1">
      <c r="A49" s="45"/>
      <c r="B49" s="19" t="s">
        <v>54</v>
      </c>
      <c r="C49" s="17">
        <v>729</v>
      </c>
      <c r="D49" s="17">
        <v>1050</v>
      </c>
      <c r="E49" s="17">
        <v>1102</v>
      </c>
      <c r="F49" s="10">
        <f t="shared" si="1"/>
        <v>2152</v>
      </c>
    </row>
    <row r="50" spans="1:6" ht="15.75" customHeight="1">
      <c r="A50" s="45"/>
      <c r="B50" s="19" t="s">
        <v>13</v>
      </c>
      <c r="C50" s="20">
        <f>SUM(C43:C49)</f>
        <v>3221</v>
      </c>
      <c r="D50" s="20">
        <f>SUM(D43:D49)</f>
        <v>4160</v>
      </c>
      <c r="E50" s="20">
        <f>SUM(E43:E49)</f>
        <v>4522</v>
      </c>
      <c r="F50" s="15">
        <f t="shared" si="1"/>
        <v>8682</v>
      </c>
    </row>
    <row r="51" spans="1:6" ht="15.75" customHeight="1">
      <c r="A51" s="46" t="s">
        <v>55</v>
      </c>
      <c r="B51" s="47"/>
      <c r="C51" s="21">
        <f>SUM(C8,C12,C19,C27,C33,C37,C42,C50)</f>
        <v>20588</v>
      </c>
      <c r="D51" s="22">
        <f>SUM(D8,D12,D19,D27,D33,D37,D42,D50)</f>
        <v>27706</v>
      </c>
      <c r="E51" s="21">
        <f>SUM(E8,E12,E19,E27,E33,E37,E42,E50)</f>
        <v>28505</v>
      </c>
      <c r="F51" s="23">
        <f t="shared" si="1"/>
        <v>56211</v>
      </c>
    </row>
    <row r="52" spans="1:6" ht="15.75" customHeight="1">
      <c r="A52" s="24"/>
      <c r="B52" s="24"/>
      <c r="C52" s="38" t="s">
        <v>69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70</v>
      </c>
      <c r="D54" s="27">
        <v>83</v>
      </c>
      <c r="E54" s="27">
        <v>141</v>
      </c>
      <c r="F54" s="28">
        <f>D54+E54</f>
        <v>224</v>
      </c>
    </row>
    <row r="55" ht="15.75" customHeight="1">
      <c r="F55" s="30" t="s">
        <v>71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1">
      <selection activeCell="A1" sqref="A1:F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417</v>
      </c>
      <c r="D3" s="6">
        <v>586</v>
      </c>
      <c r="E3" s="6">
        <v>582</v>
      </c>
      <c r="F3" s="7">
        <f aca="true" t="shared" si="0" ref="F3:F34">D3+E3</f>
        <v>1168</v>
      </c>
    </row>
    <row r="4" spans="1:6" ht="15.75" customHeight="1">
      <c r="A4" s="33"/>
      <c r="B4" s="8" t="s">
        <v>9</v>
      </c>
      <c r="C4" s="9">
        <v>227</v>
      </c>
      <c r="D4" s="9">
        <v>334</v>
      </c>
      <c r="E4" s="9">
        <v>343</v>
      </c>
      <c r="F4" s="10">
        <f t="shared" si="0"/>
        <v>677</v>
      </c>
    </row>
    <row r="5" spans="1:6" ht="15.75" customHeight="1">
      <c r="A5" s="33"/>
      <c r="B5" s="8" t="s">
        <v>10</v>
      </c>
      <c r="C5" s="9">
        <v>458</v>
      </c>
      <c r="D5" s="9">
        <v>668</v>
      </c>
      <c r="E5" s="9">
        <v>664</v>
      </c>
      <c r="F5" s="10">
        <f t="shared" si="0"/>
        <v>1332</v>
      </c>
    </row>
    <row r="6" spans="1:6" ht="15.75" customHeight="1">
      <c r="A6" s="33"/>
      <c r="B6" s="8" t="s">
        <v>11</v>
      </c>
      <c r="C6" s="9">
        <v>241</v>
      </c>
      <c r="D6" s="9">
        <v>348</v>
      </c>
      <c r="E6" s="9">
        <v>329</v>
      </c>
      <c r="F6" s="10">
        <f t="shared" si="0"/>
        <v>677</v>
      </c>
    </row>
    <row r="7" spans="1:6" ht="15.75" customHeight="1">
      <c r="A7" s="33"/>
      <c r="B7" s="8" t="s">
        <v>12</v>
      </c>
      <c r="C7" s="9">
        <v>569</v>
      </c>
      <c r="D7" s="9">
        <v>792</v>
      </c>
      <c r="E7" s="9">
        <v>864</v>
      </c>
      <c r="F7" s="10">
        <f t="shared" si="0"/>
        <v>1656</v>
      </c>
    </row>
    <row r="8" spans="1:6" ht="15.75" customHeight="1">
      <c r="A8" s="34"/>
      <c r="B8" s="11" t="s">
        <v>13</v>
      </c>
      <c r="C8" s="12">
        <f>SUM(C3:C7)</f>
        <v>1912</v>
      </c>
      <c r="D8" s="12">
        <f>SUM(D3:D7)</f>
        <v>2728</v>
      </c>
      <c r="E8" s="12">
        <f>SUM(E3:E7)</f>
        <v>2782</v>
      </c>
      <c r="F8" s="13">
        <f t="shared" si="0"/>
        <v>5510</v>
      </c>
    </row>
    <row r="9" spans="1:6" ht="15.75" customHeight="1">
      <c r="A9" s="35" t="s">
        <v>14</v>
      </c>
      <c r="B9" s="5" t="s">
        <v>15</v>
      </c>
      <c r="C9" s="6">
        <v>223</v>
      </c>
      <c r="D9" s="6">
        <v>321</v>
      </c>
      <c r="E9" s="6">
        <v>345</v>
      </c>
      <c r="F9" s="14">
        <f t="shared" si="0"/>
        <v>666</v>
      </c>
    </row>
    <row r="10" spans="1:6" ht="15.75" customHeight="1">
      <c r="A10" s="36"/>
      <c r="B10" s="8" t="s">
        <v>16</v>
      </c>
      <c r="C10" s="9">
        <v>759</v>
      </c>
      <c r="D10" s="9">
        <v>1057</v>
      </c>
      <c r="E10" s="9">
        <v>1064</v>
      </c>
      <c r="F10" s="10">
        <f t="shared" si="0"/>
        <v>2121</v>
      </c>
    </row>
    <row r="11" spans="1:6" ht="15.75" customHeight="1">
      <c r="A11" s="36"/>
      <c r="B11" s="8" t="s">
        <v>17</v>
      </c>
      <c r="C11" s="9">
        <v>433</v>
      </c>
      <c r="D11" s="9">
        <v>633</v>
      </c>
      <c r="E11" s="9">
        <v>612</v>
      </c>
      <c r="F11" s="10">
        <f t="shared" si="0"/>
        <v>1245</v>
      </c>
    </row>
    <row r="12" spans="1:6" ht="16.5" customHeight="1">
      <c r="A12" s="37"/>
      <c r="B12" s="11" t="s">
        <v>13</v>
      </c>
      <c r="C12" s="12">
        <f>SUM(C9:C11)</f>
        <v>1415</v>
      </c>
      <c r="D12" s="12">
        <f>SUM(D9:D11)</f>
        <v>2011</v>
      </c>
      <c r="E12" s="12">
        <f>SUM(E9:E11)</f>
        <v>2021</v>
      </c>
      <c r="F12" s="15">
        <f t="shared" si="0"/>
        <v>4032</v>
      </c>
    </row>
    <row r="13" spans="1:6" ht="15.75" customHeight="1">
      <c r="A13" s="35" t="s">
        <v>18</v>
      </c>
      <c r="B13" s="5" t="s">
        <v>19</v>
      </c>
      <c r="C13" s="6">
        <v>6598</v>
      </c>
      <c r="D13" s="6">
        <v>8639</v>
      </c>
      <c r="E13" s="6">
        <v>8790</v>
      </c>
      <c r="F13" s="7">
        <f t="shared" si="0"/>
        <v>17429</v>
      </c>
    </row>
    <row r="14" spans="1:6" ht="15.75" customHeight="1">
      <c r="A14" s="36"/>
      <c r="B14" s="8" t="s">
        <v>20</v>
      </c>
      <c r="C14" s="9">
        <v>529</v>
      </c>
      <c r="D14" s="9">
        <v>725</v>
      </c>
      <c r="E14" s="9">
        <v>729</v>
      </c>
      <c r="F14" s="10">
        <f t="shared" si="0"/>
        <v>1454</v>
      </c>
    </row>
    <row r="15" spans="1:6" ht="15.75" customHeight="1">
      <c r="A15" s="43"/>
      <c r="B15" s="16" t="s">
        <v>21</v>
      </c>
      <c r="C15" s="17">
        <v>168</v>
      </c>
      <c r="D15" s="17">
        <v>223</v>
      </c>
      <c r="E15" s="17">
        <v>234</v>
      </c>
      <c r="F15" s="13">
        <f t="shared" si="0"/>
        <v>457</v>
      </c>
    </row>
    <row r="16" spans="1:6" ht="15.75" customHeight="1">
      <c r="A16" s="43"/>
      <c r="B16" s="16" t="s">
        <v>22</v>
      </c>
      <c r="C16" s="17">
        <v>99</v>
      </c>
      <c r="D16" s="17">
        <v>140</v>
      </c>
      <c r="E16" s="17">
        <v>137</v>
      </c>
      <c r="F16" s="13">
        <f t="shared" si="0"/>
        <v>277</v>
      </c>
    </row>
    <row r="17" spans="1:6" ht="15.75" customHeight="1">
      <c r="A17" s="43"/>
      <c r="B17" s="16" t="s">
        <v>23</v>
      </c>
      <c r="C17" s="17">
        <v>50</v>
      </c>
      <c r="D17" s="17">
        <v>68</v>
      </c>
      <c r="E17" s="17">
        <v>67</v>
      </c>
      <c r="F17" s="13">
        <f t="shared" si="0"/>
        <v>135</v>
      </c>
    </row>
    <row r="18" spans="1:6" ht="15.75" customHeight="1">
      <c r="A18" s="43"/>
      <c r="B18" s="16" t="s">
        <v>24</v>
      </c>
      <c r="C18" s="17">
        <v>64</v>
      </c>
      <c r="D18" s="17">
        <v>109</v>
      </c>
      <c r="E18" s="17">
        <v>99</v>
      </c>
      <c r="F18" s="13">
        <f t="shared" si="0"/>
        <v>208</v>
      </c>
    </row>
    <row r="19" spans="1:6" ht="15.75" customHeight="1">
      <c r="A19" s="37"/>
      <c r="B19" s="11" t="s">
        <v>13</v>
      </c>
      <c r="C19" s="12">
        <f>SUM(C13:C18)</f>
        <v>7508</v>
      </c>
      <c r="D19" s="12">
        <f>SUM(D13:D18)</f>
        <v>9904</v>
      </c>
      <c r="E19" s="12">
        <f>SUM(E13:E18)</f>
        <v>10056</v>
      </c>
      <c r="F19" s="13">
        <f t="shared" si="0"/>
        <v>19960</v>
      </c>
    </row>
    <row r="20" spans="1:6" ht="15.75" customHeight="1">
      <c r="A20" s="35" t="s">
        <v>25</v>
      </c>
      <c r="B20" s="5" t="s">
        <v>26</v>
      </c>
      <c r="C20" s="6">
        <v>1509</v>
      </c>
      <c r="D20" s="6">
        <v>1972</v>
      </c>
      <c r="E20" s="6">
        <v>2077</v>
      </c>
      <c r="F20" s="14">
        <f t="shared" si="0"/>
        <v>4049</v>
      </c>
    </row>
    <row r="21" spans="1:6" ht="15.75" customHeight="1">
      <c r="A21" s="36"/>
      <c r="B21" s="8" t="s">
        <v>27</v>
      </c>
      <c r="C21" s="9">
        <v>803</v>
      </c>
      <c r="D21" s="9">
        <v>1024</v>
      </c>
      <c r="E21" s="9">
        <v>1053</v>
      </c>
      <c r="F21" s="10">
        <f t="shared" si="0"/>
        <v>2077</v>
      </c>
    </row>
    <row r="22" spans="1:6" ht="15.75" customHeight="1">
      <c r="A22" s="36"/>
      <c r="B22" s="8" t="s">
        <v>28</v>
      </c>
      <c r="C22" s="9">
        <v>259</v>
      </c>
      <c r="D22" s="9">
        <v>365</v>
      </c>
      <c r="E22" s="9">
        <v>341</v>
      </c>
      <c r="F22" s="10">
        <f t="shared" si="0"/>
        <v>706</v>
      </c>
    </row>
    <row r="23" spans="1:6" ht="15.75" customHeight="1">
      <c r="A23" s="36"/>
      <c r="B23" s="8" t="s">
        <v>29</v>
      </c>
      <c r="C23" s="9">
        <v>173</v>
      </c>
      <c r="D23" s="9">
        <v>236</v>
      </c>
      <c r="E23" s="9">
        <v>238</v>
      </c>
      <c r="F23" s="10">
        <f t="shared" si="0"/>
        <v>474</v>
      </c>
    </row>
    <row r="24" spans="1:6" ht="15.75" customHeight="1">
      <c r="A24" s="36"/>
      <c r="B24" s="8" t="s">
        <v>30</v>
      </c>
      <c r="C24" s="9">
        <v>251</v>
      </c>
      <c r="D24" s="9">
        <v>343</v>
      </c>
      <c r="E24" s="9">
        <v>363</v>
      </c>
      <c r="F24" s="10">
        <f t="shared" si="0"/>
        <v>706</v>
      </c>
    </row>
    <row r="25" spans="1:6" ht="15.75" customHeight="1">
      <c r="A25" s="36"/>
      <c r="B25" s="8" t="s">
        <v>31</v>
      </c>
      <c r="C25" s="9">
        <v>151</v>
      </c>
      <c r="D25" s="9">
        <v>190</v>
      </c>
      <c r="E25" s="9">
        <v>195</v>
      </c>
      <c r="F25" s="10">
        <f t="shared" si="0"/>
        <v>385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3146</v>
      </c>
      <c r="D27" s="12">
        <f>SUM(D20:D26)</f>
        <v>4130</v>
      </c>
      <c r="E27" s="12">
        <f>SUM(E20:E26)</f>
        <v>4267</v>
      </c>
      <c r="F27" s="15">
        <f t="shared" si="0"/>
        <v>8397</v>
      </c>
    </row>
    <row r="28" spans="1:6" ht="15.75" customHeight="1">
      <c r="A28" s="35" t="s">
        <v>33</v>
      </c>
      <c r="B28" s="5" t="s">
        <v>34</v>
      </c>
      <c r="C28" s="6">
        <v>429</v>
      </c>
      <c r="D28" s="6">
        <v>648</v>
      </c>
      <c r="E28" s="6">
        <v>632</v>
      </c>
      <c r="F28" s="7">
        <f t="shared" si="0"/>
        <v>1280</v>
      </c>
    </row>
    <row r="29" spans="1:6" ht="15.75" customHeight="1">
      <c r="A29" s="36"/>
      <c r="B29" s="8" t="s">
        <v>35</v>
      </c>
      <c r="C29" s="9">
        <v>88</v>
      </c>
      <c r="D29" s="9">
        <v>137</v>
      </c>
      <c r="E29" s="9">
        <v>145</v>
      </c>
      <c r="F29" s="10">
        <f t="shared" si="0"/>
        <v>282</v>
      </c>
    </row>
    <row r="30" spans="1:6" ht="15.75" customHeight="1">
      <c r="A30" s="36"/>
      <c r="B30" s="8" t="s">
        <v>36</v>
      </c>
      <c r="C30" s="9">
        <v>61</v>
      </c>
      <c r="D30" s="9">
        <v>79</v>
      </c>
      <c r="E30" s="9">
        <v>74</v>
      </c>
      <c r="F30" s="10">
        <f t="shared" si="0"/>
        <v>153</v>
      </c>
    </row>
    <row r="31" spans="1:6" ht="15.75" customHeight="1">
      <c r="A31" s="36"/>
      <c r="B31" s="8" t="s">
        <v>37</v>
      </c>
      <c r="C31" s="9">
        <v>109</v>
      </c>
      <c r="D31" s="9">
        <v>150</v>
      </c>
      <c r="E31" s="9">
        <v>161</v>
      </c>
      <c r="F31" s="10">
        <f t="shared" si="0"/>
        <v>311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687</v>
      </c>
      <c r="D33" s="12">
        <f>SUM(D28:D32)</f>
        <v>1014</v>
      </c>
      <c r="E33" s="12">
        <f>SUM(E28:E32)</f>
        <v>1012</v>
      </c>
      <c r="F33" s="13">
        <f t="shared" si="0"/>
        <v>2026</v>
      </c>
    </row>
    <row r="34" spans="1:6" ht="15.75" customHeight="1">
      <c r="A34" s="35" t="s">
        <v>39</v>
      </c>
      <c r="B34" s="5" t="s">
        <v>40</v>
      </c>
      <c r="C34" s="6">
        <v>736</v>
      </c>
      <c r="D34" s="6">
        <v>999</v>
      </c>
      <c r="E34" s="6">
        <v>1020</v>
      </c>
      <c r="F34" s="14">
        <f t="shared" si="0"/>
        <v>2019</v>
      </c>
    </row>
    <row r="35" spans="1:6" ht="15.75" customHeight="1">
      <c r="A35" s="36"/>
      <c r="B35" s="8" t="s">
        <v>41</v>
      </c>
      <c r="C35" s="9">
        <v>677</v>
      </c>
      <c r="D35" s="9">
        <v>941</v>
      </c>
      <c r="E35" s="9">
        <v>1003</v>
      </c>
      <c r="F35" s="10">
        <f aca="true" t="shared" si="1" ref="F35:F51">D35+E35</f>
        <v>1944</v>
      </c>
    </row>
    <row r="36" spans="1:6" ht="15.75" customHeight="1">
      <c r="A36" s="36"/>
      <c r="B36" s="8" t="s">
        <v>42</v>
      </c>
      <c r="C36" s="9">
        <v>390</v>
      </c>
      <c r="D36" s="9">
        <v>542</v>
      </c>
      <c r="E36" s="9">
        <v>518</v>
      </c>
      <c r="F36" s="10">
        <f t="shared" si="1"/>
        <v>1060</v>
      </c>
    </row>
    <row r="37" spans="1:6" ht="15.75" customHeight="1">
      <c r="A37" s="37"/>
      <c r="B37" s="11" t="s">
        <v>13</v>
      </c>
      <c r="C37" s="12">
        <f>SUM(C34:C36)</f>
        <v>1803</v>
      </c>
      <c r="D37" s="12">
        <f>SUM(D34:D36)</f>
        <v>2482</v>
      </c>
      <c r="E37" s="12">
        <f>SUM(E34:E36)</f>
        <v>2541</v>
      </c>
      <c r="F37" s="15">
        <f t="shared" si="1"/>
        <v>5023</v>
      </c>
    </row>
    <row r="38" spans="1:6" ht="15.75" customHeight="1">
      <c r="A38" s="35" t="s">
        <v>43</v>
      </c>
      <c r="B38" s="5" t="s">
        <v>44</v>
      </c>
      <c r="C38" s="6">
        <v>66</v>
      </c>
      <c r="D38" s="6">
        <v>102</v>
      </c>
      <c r="E38" s="6">
        <v>104</v>
      </c>
      <c r="F38" s="7">
        <f t="shared" si="1"/>
        <v>206</v>
      </c>
    </row>
    <row r="39" spans="1:6" ht="15.75" customHeight="1">
      <c r="A39" s="36"/>
      <c r="B39" s="8" t="s">
        <v>45</v>
      </c>
      <c r="C39" s="9">
        <v>398</v>
      </c>
      <c r="D39" s="9">
        <v>561</v>
      </c>
      <c r="E39" s="9">
        <v>580</v>
      </c>
      <c r="F39" s="10">
        <f t="shared" si="1"/>
        <v>1141</v>
      </c>
    </row>
    <row r="40" spans="1:6" ht="15.75" customHeight="1">
      <c r="A40" s="36"/>
      <c r="B40" s="8" t="s">
        <v>46</v>
      </c>
      <c r="C40" s="9">
        <v>110</v>
      </c>
      <c r="D40" s="9">
        <v>163</v>
      </c>
      <c r="E40" s="9">
        <v>162</v>
      </c>
      <c r="F40" s="10">
        <f t="shared" si="1"/>
        <v>325</v>
      </c>
    </row>
    <row r="41" spans="1:6" ht="15.75" customHeight="1">
      <c r="A41" s="36"/>
      <c r="B41" s="8" t="s">
        <v>47</v>
      </c>
      <c r="C41" s="9">
        <v>338</v>
      </c>
      <c r="D41" s="9">
        <v>458</v>
      </c>
      <c r="E41" s="9">
        <v>467</v>
      </c>
      <c r="F41" s="10">
        <f t="shared" si="1"/>
        <v>925</v>
      </c>
    </row>
    <row r="42" spans="1:6" ht="15.75" customHeight="1">
      <c r="A42" s="37"/>
      <c r="B42" s="11" t="s">
        <v>13</v>
      </c>
      <c r="C42" s="12">
        <f>SUM(C38:C41)</f>
        <v>912</v>
      </c>
      <c r="D42" s="12">
        <f>SUM(D38:D41)</f>
        <v>1284</v>
      </c>
      <c r="E42" s="12">
        <f>SUM(E38:E41)</f>
        <v>1313</v>
      </c>
      <c r="F42" s="15">
        <f t="shared" si="1"/>
        <v>2597</v>
      </c>
    </row>
    <row r="43" spans="1:6" ht="15.75" customHeight="1">
      <c r="A43" s="44" t="s">
        <v>48</v>
      </c>
      <c r="B43" s="5" t="s">
        <v>49</v>
      </c>
      <c r="C43" s="6">
        <v>171</v>
      </c>
      <c r="D43" s="6">
        <v>242</v>
      </c>
      <c r="E43" s="6">
        <v>277</v>
      </c>
      <c r="F43" s="14">
        <f t="shared" si="1"/>
        <v>519</v>
      </c>
    </row>
    <row r="44" spans="1:6" ht="15.75" customHeight="1">
      <c r="A44" s="45"/>
      <c r="B44" s="8" t="s">
        <v>50</v>
      </c>
      <c r="C44" s="9">
        <v>289</v>
      </c>
      <c r="D44" s="9">
        <v>419</v>
      </c>
      <c r="E44" s="9">
        <v>443</v>
      </c>
      <c r="F44" s="10">
        <f t="shared" si="1"/>
        <v>862</v>
      </c>
    </row>
    <row r="45" spans="1:6" ht="15.75" customHeight="1">
      <c r="A45" s="45"/>
      <c r="B45" s="8" t="s">
        <v>51</v>
      </c>
      <c r="C45" s="9">
        <v>1045</v>
      </c>
      <c r="D45" s="9">
        <v>1434</v>
      </c>
      <c r="E45" s="9">
        <v>1509</v>
      </c>
      <c r="F45" s="18">
        <f t="shared" si="1"/>
        <v>2943</v>
      </c>
    </row>
    <row r="46" spans="1:6" ht="15.75" customHeight="1">
      <c r="A46" s="45"/>
      <c r="B46" s="8" t="s">
        <v>52</v>
      </c>
      <c r="C46" s="9">
        <v>643</v>
      </c>
      <c r="D46" s="9">
        <v>517</v>
      </c>
      <c r="E46" s="9">
        <v>654</v>
      </c>
      <c r="F46" s="10">
        <f t="shared" si="1"/>
        <v>1171</v>
      </c>
    </row>
    <row r="47" spans="1:6" ht="15.75" customHeight="1">
      <c r="A47" s="45"/>
      <c r="B47" s="8" t="s">
        <v>53</v>
      </c>
      <c r="C47" s="9">
        <v>246</v>
      </c>
      <c r="D47" s="9">
        <v>360</v>
      </c>
      <c r="E47" s="9">
        <v>377</v>
      </c>
      <c r="F47" s="10">
        <f t="shared" si="1"/>
        <v>737</v>
      </c>
    </row>
    <row r="48" spans="1:6" ht="15.75" customHeight="1">
      <c r="A48" s="45"/>
      <c r="B48" s="8" t="s">
        <v>44</v>
      </c>
      <c r="C48" s="9">
        <v>99</v>
      </c>
      <c r="D48" s="9">
        <v>134</v>
      </c>
      <c r="E48" s="9">
        <v>159</v>
      </c>
      <c r="F48" s="10">
        <f t="shared" si="1"/>
        <v>293</v>
      </c>
    </row>
    <row r="49" spans="1:6" ht="15.75" customHeight="1">
      <c r="A49" s="45"/>
      <c r="B49" s="19" t="s">
        <v>54</v>
      </c>
      <c r="C49" s="17">
        <v>730</v>
      </c>
      <c r="D49" s="17">
        <v>1052</v>
      </c>
      <c r="E49" s="17">
        <v>1101</v>
      </c>
      <c r="F49" s="10">
        <f t="shared" si="1"/>
        <v>2153</v>
      </c>
    </row>
    <row r="50" spans="1:6" ht="15.75" customHeight="1">
      <c r="A50" s="45"/>
      <c r="B50" s="19" t="s">
        <v>13</v>
      </c>
      <c r="C50" s="20">
        <f>SUM(C43:C49)</f>
        <v>3223</v>
      </c>
      <c r="D50" s="20">
        <f>SUM(D43:D49)</f>
        <v>4158</v>
      </c>
      <c r="E50" s="20">
        <f>SUM(E43:E49)</f>
        <v>4520</v>
      </c>
      <c r="F50" s="15">
        <f t="shared" si="1"/>
        <v>8678</v>
      </c>
    </row>
    <row r="51" spans="1:6" ht="15.75" customHeight="1">
      <c r="A51" s="46" t="s">
        <v>55</v>
      </c>
      <c r="B51" s="47"/>
      <c r="C51" s="21">
        <f>SUM(C8,C12,C19,C27,C33,C37,C42,C50)</f>
        <v>20606</v>
      </c>
      <c r="D51" s="22">
        <f>SUM(D8,D12,D19,D27,D33,D37,D42,D50)</f>
        <v>27711</v>
      </c>
      <c r="E51" s="21">
        <f>SUM(E8,E12,E19,E27,E33,E37,E42,E50)</f>
        <v>28512</v>
      </c>
      <c r="F51" s="23">
        <f t="shared" si="1"/>
        <v>56223</v>
      </c>
    </row>
    <row r="52" spans="1:6" ht="15.75" customHeight="1">
      <c r="A52" s="24"/>
      <c r="B52" s="24"/>
      <c r="C52" s="38" t="s">
        <v>72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67</v>
      </c>
      <c r="D54" s="27">
        <v>87</v>
      </c>
      <c r="E54" s="27">
        <v>141</v>
      </c>
      <c r="F54" s="28">
        <f>D54+E54</f>
        <v>228</v>
      </c>
    </row>
    <row r="55" ht="15.75" customHeight="1">
      <c r="F55" s="30" t="s">
        <v>73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1">
      <selection activeCell="A1" sqref="A1:F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416</v>
      </c>
      <c r="D3" s="6">
        <v>585</v>
      </c>
      <c r="E3" s="6">
        <v>582</v>
      </c>
      <c r="F3" s="7">
        <f aca="true" t="shared" si="0" ref="F3:F34">D3+E3</f>
        <v>1167</v>
      </c>
    </row>
    <row r="4" spans="1:6" ht="15.75" customHeight="1">
      <c r="A4" s="33"/>
      <c r="B4" s="8" t="s">
        <v>9</v>
      </c>
      <c r="C4" s="9">
        <v>227</v>
      </c>
      <c r="D4" s="9">
        <v>334</v>
      </c>
      <c r="E4" s="9">
        <v>342</v>
      </c>
      <c r="F4" s="10">
        <f t="shared" si="0"/>
        <v>676</v>
      </c>
    </row>
    <row r="5" spans="1:6" ht="15.75" customHeight="1">
      <c r="A5" s="33"/>
      <c r="B5" s="8" t="s">
        <v>10</v>
      </c>
      <c r="C5" s="9">
        <v>456</v>
      </c>
      <c r="D5" s="9">
        <v>666</v>
      </c>
      <c r="E5" s="9">
        <v>667</v>
      </c>
      <c r="F5" s="10">
        <f t="shared" si="0"/>
        <v>1333</v>
      </c>
    </row>
    <row r="6" spans="1:6" ht="15.75" customHeight="1">
      <c r="A6" s="33"/>
      <c r="B6" s="8" t="s">
        <v>11</v>
      </c>
      <c r="C6" s="9">
        <v>241</v>
      </c>
      <c r="D6" s="9">
        <v>347</v>
      </c>
      <c r="E6" s="9">
        <v>329</v>
      </c>
      <c r="F6" s="10">
        <f t="shared" si="0"/>
        <v>676</v>
      </c>
    </row>
    <row r="7" spans="1:6" ht="15.75" customHeight="1">
      <c r="A7" s="33"/>
      <c r="B7" s="8" t="s">
        <v>12</v>
      </c>
      <c r="C7" s="9">
        <v>569</v>
      </c>
      <c r="D7" s="9">
        <v>792</v>
      </c>
      <c r="E7" s="9">
        <v>867</v>
      </c>
      <c r="F7" s="10">
        <f t="shared" si="0"/>
        <v>1659</v>
      </c>
    </row>
    <row r="8" spans="1:6" ht="15.75" customHeight="1">
      <c r="A8" s="34"/>
      <c r="B8" s="11" t="s">
        <v>13</v>
      </c>
      <c r="C8" s="12">
        <f>SUM(C3:C7)</f>
        <v>1909</v>
      </c>
      <c r="D8" s="12">
        <f>SUM(D3:D7)</f>
        <v>2724</v>
      </c>
      <c r="E8" s="12">
        <f>SUM(E3:E7)</f>
        <v>2787</v>
      </c>
      <c r="F8" s="13">
        <f t="shared" si="0"/>
        <v>5511</v>
      </c>
    </row>
    <row r="9" spans="1:6" ht="15.75" customHeight="1">
      <c r="A9" s="35" t="s">
        <v>14</v>
      </c>
      <c r="B9" s="5" t="s">
        <v>15</v>
      </c>
      <c r="C9" s="6">
        <v>223</v>
      </c>
      <c r="D9" s="6">
        <v>321</v>
      </c>
      <c r="E9" s="6">
        <v>344</v>
      </c>
      <c r="F9" s="14">
        <f t="shared" si="0"/>
        <v>665</v>
      </c>
    </row>
    <row r="10" spans="1:6" ht="15.75" customHeight="1">
      <c r="A10" s="36"/>
      <c r="B10" s="8" t="s">
        <v>16</v>
      </c>
      <c r="C10" s="9">
        <v>761</v>
      </c>
      <c r="D10" s="9">
        <v>1059</v>
      </c>
      <c r="E10" s="9">
        <v>1066</v>
      </c>
      <c r="F10" s="10">
        <f t="shared" si="0"/>
        <v>2125</v>
      </c>
    </row>
    <row r="11" spans="1:6" ht="15.75" customHeight="1">
      <c r="A11" s="36"/>
      <c r="B11" s="8" t="s">
        <v>17</v>
      </c>
      <c r="C11" s="9">
        <v>433</v>
      </c>
      <c r="D11" s="9">
        <v>631</v>
      </c>
      <c r="E11" s="9">
        <v>612</v>
      </c>
      <c r="F11" s="10">
        <f t="shared" si="0"/>
        <v>1243</v>
      </c>
    </row>
    <row r="12" spans="1:6" ht="16.5" customHeight="1">
      <c r="A12" s="37"/>
      <c r="B12" s="11" t="s">
        <v>13</v>
      </c>
      <c r="C12" s="12">
        <f>SUM(C9:C11)</f>
        <v>1417</v>
      </c>
      <c r="D12" s="12">
        <f>SUM(D9:D11)</f>
        <v>2011</v>
      </c>
      <c r="E12" s="12">
        <f>SUM(E9:E11)</f>
        <v>2022</v>
      </c>
      <c r="F12" s="15">
        <f t="shared" si="0"/>
        <v>4033</v>
      </c>
    </row>
    <row r="13" spans="1:6" ht="15.75" customHeight="1">
      <c r="A13" s="35" t="s">
        <v>18</v>
      </c>
      <c r="B13" s="5" t="s">
        <v>19</v>
      </c>
      <c r="C13" s="6">
        <v>6606</v>
      </c>
      <c r="D13" s="6">
        <v>8654</v>
      </c>
      <c r="E13" s="6">
        <v>8795</v>
      </c>
      <c r="F13" s="7">
        <f t="shared" si="0"/>
        <v>17449</v>
      </c>
    </row>
    <row r="14" spans="1:6" ht="15.75" customHeight="1">
      <c r="A14" s="36"/>
      <c r="B14" s="8" t="s">
        <v>20</v>
      </c>
      <c r="C14" s="9">
        <v>526</v>
      </c>
      <c r="D14" s="9">
        <v>721</v>
      </c>
      <c r="E14" s="9">
        <v>726</v>
      </c>
      <c r="F14" s="10">
        <f t="shared" si="0"/>
        <v>1447</v>
      </c>
    </row>
    <row r="15" spans="1:6" ht="15.75" customHeight="1">
      <c r="A15" s="43"/>
      <c r="B15" s="16" t="s">
        <v>21</v>
      </c>
      <c r="C15" s="17">
        <v>168</v>
      </c>
      <c r="D15" s="17">
        <v>223</v>
      </c>
      <c r="E15" s="17">
        <v>235</v>
      </c>
      <c r="F15" s="13">
        <f t="shared" si="0"/>
        <v>458</v>
      </c>
    </row>
    <row r="16" spans="1:6" ht="15.75" customHeight="1">
      <c r="A16" s="43"/>
      <c r="B16" s="16" t="s">
        <v>22</v>
      </c>
      <c r="C16" s="17">
        <v>101</v>
      </c>
      <c r="D16" s="17">
        <v>142</v>
      </c>
      <c r="E16" s="17">
        <v>141</v>
      </c>
      <c r="F16" s="13">
        <f t="shared" si="0"/>
        <v>283</v>
      </c>
    </row>
    <row r="17" spans="1:6" ht="15.75" customHeight="1">
      <c r="A17" s="43"/>
      <c r="B17" s="16" t="s">
        <v>23</v>
      </c>
      <c r="C17" s="17">
        <v>50</v>
      </c>
      <c r="D17" s="17">
        <v>69</v>
      </c>
      <c r="E17" s="17">
        <v>67</v>
      </c>
      <c r="F17" s="13">
        <f t="shared" si="0"/>
        <v>136</v>
      </c>
    </row>
    <row r="18" spans="1:6" ht="15.75" customHeight="1">
      <c r="A18" s="43"/>
      <c r="B18" s="16" t="s">
        <v>24</v>
      </c>
      <c r="C18" s="17">
        <v>64</v>
      </c>
      <c r="D18" s="17">
        <v>110</v>
      </c>
      <c r="E18" s="17">
        <v>100</v>
      </c>
      <c r="F18" s="13">
        <f t="shared" si="0"/>
        <v>210</v>
      </c>
    </row>
    <row r="19" spans="1:6" ht="15.75" customHeight="1">
      <c r="A19" s="37"/>
      <c r="B19" s="11" t="s">
        <v>13</v>
      </c>
      <c r="C19" s="12">
        <f>SUM(C13:C18)</f>
        <v>7515</v>
      </c>
      <c r="D19" s="12">
        <f>SUM(D13:D18)</f>
        <v>9919</v>
      </c>
      <c r="E19" s="12">
        <f>SUM(E13:E18)</f>
        <v>10064</v>
      </c>
      <c r="F19" s="13">
        <f t="shared" si="0"/>
        <v>19983</v>
      </c>
    </row>
    <row r="20" spans="1:6" ht="15.75" customHeight="1">
      <c r="A20" s="35" t="s">
        <v>25</v>
      </c>
      <c r="B20" s="5" t="s">
        <v>26</v>
      </c>
      <c r="C20" s="6">
        <v>1507</v>
      </c>
      <c r="D20" s="6">
        <v>1958</v>
      </c>
      <c r="E20" s="6">
        <v>2074</v>
      </c>
      <c r="F20" s="14">
        <f t="shared" si="0"/>
        <v>4032</v>
      </c>
    </row>
    <row r="21" spans="1:6" ht="15.75" customHeight="1">
      <c r="A21" s="36"/>
      <c r="B21" s="8" t="s">
        <v>27</v>
      </c>
      <c r="C21" s="9">
        <v>804</v>
      </c>
      <c r="D21" s="9">
        <v>1024</v>
      </c>
      <c r="E21" s="9">
        <v>1053</v>
      </c>
      <c r="F21" s="10">
        <f t="shared" si="0"/>
        <v>2077</v>
      </c>
    </row>
    <row r="22" spans="1:6" ht="15.75" customHeight="1">
      <c r="A22" s="36"/>
      <c r="B22" s="8" t="s">
        <v>28</v>
      </c>
      <c r="C22" s="9">
        <v>259</v>
      </c>
      <c r="D22" s="9">
        <v>364</v>
      </c>
      <c r="E22" s="9">
        <v>342</v>
      </c>
      <c r="F22" s="10">
        <f t="shared" si="0"/>
        <v>706</v>
      </c>
    </row>
    <row r="23" spans="1:6" ht="15.75" customHeight="1">
      <c r="A23" s="36"/>
      <c r="B23" s="8" t="s">
        <v>29</v>
      </c>
      <c r="C23" s="9">
        <v>173</v>
      </c>
      <c r="D23" s="9">
        <v>235</v>
      </c>
      <c r="E23" s="9">
        <v>239</v>
      </c>
      <c r="F23" s="10">
        <f t="shared" si="0"/>
        <v>474</v>
      </c>
    </row>
    <row r="24" spans="1:6" ht="15.75" customHeight="1">
      <c r="A24" s="36"/>
      <c r="B24" s="8" t="s">
        <v>30</v>
      </c>
      <c r="C24" s="9">
        <v>252</v>
      </c>
      <c r="D24" s="9">
        <v>344</v>
      </c>
      <c r="E24" s="9">
        <v>363</v>
      </c>
      <c r="F24" s="10">
        <f t="shared" si="0"/>
        <v>707</v>
      </c>
    </row>
    <row r="25" spans="1:6" ht="15.75" customHeight="1">
      <c r="A25" s="36"/>
      <c r="B25" s="8" t="s">
        <v>31</v>
      </c>
      <c r="C25" s="9">
        <v>151</v>
      </c>
      <c r="D25" s="9">
        <v>190</v>
      </c>
      <c r="E25" s="9">
        <v>195</v>
      </c>
      <c r="F25" s="10">
        <f t="shared" si="0"/>
        <v>385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3146</v>
      </c>
      <c r="D27" s="12">
        <f>SUM(D20:D26)</f>
        <v>4115</v>
      </c>
      <c r="E27" s="12">
        <f>SUM(E20:E26)</f>
        <v>4266</v>
      </c>
      <c r="F27" s="15">
        <f t="shared" si="0"/>
        <v>8381</v>
      </c>
    </row>
    <row r="28" spans="1:6" ht="15.75" customHeight="1">
      <c r="A28" s="35" t="s">
        <v>33</v>
      </c>
      <c r="B28" s="5" t="s">
        <v>34</v>
      </c>
      <c r="C28" s="6">
        <v>431</v>
      </c>
      <c r="D28" s="6">
        <v>646</v>
      </c>
      <c r="E28" s="6">
        <v>633</v>
      </c>
      <c r="F28" s="7">
        <f t="shared" si="0"/>
        <v>1279</v>
      </c>
    </row>
    <row r="29" spans="1:6" ht="15.75" customHeight="1">
      <c r="A29" s="36"/>
      <c r="B29" s="8" t="s">
        <v>35</v>
      </c>
      <c r="C29" s="9">
        <v>88</v>
      </c>
      <c r="D29" s="9">
        <v>137</v>
      </c>
      <c r="E29" s="9">
        <v>145</v>
      </c>
      <c r="F29" s="10">
        <f t="shared" si="0"/>
        <v>282</v>
      </c>
    </row>
    <row r="30" spans="1:6" ht="15.75" customHeight="1">
      <c r="A30" s="36"/>
      <c r="B30" s="8" t="s">
        <v>36</v>
      </c>
      <c r="C30" s="9">
        <v>61</v>
      </c>
      <c r="D30" s="9">
        <v>79</v>
      </c>
      <c r="E30" s="9">
        <v>73</v>
      </c>
      <c r="F30" s="10">
        <f t="shared" si="0"/>
        <v>152</v>
      </c>
    </row>
    <row r="31" spans="1:6" ht="15.75" customHeight="1">
      <c r="A31" s="36"/>
      <c r="B31" s="8" t="s">
        <v>37</v>
      </c>
      <c r="C31" s="9">
        <v>109</v>
      </c>
      <c r="D31" s="9">
        <v>150</v>
      </c>
      <c r="E31" s="9">
        <v>161</v>
      </c>
      <c r="F31" s="10">
        <f t="shared" si="0"/>
        <v>311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689</v>
      </c>
      <c r="D33" s="12">
        <f>SUM(D28:D32)</f>
        <v>1012</v>
      </c>
      <c r="E33" s="12">
        <f>SUM(E28:E32)</f>
        <v>1012</v>
      </c>
      <c r="F33" s="13">
        <f t="shared" si="0"/>
        <v>2024</v>
      </c>
    </row>
    <row r="34" spans="1:6" ht="15.75" customHeight="1">
      <c r="A34" s="35" t="s">
        <v>39</v>
      </c>
      <c r="B34" s="5" t="s">
        <v>40</v>
      </c>
      <c r="C34" s="6">
        <v>733</v>
      </c>
      <c r="D34" s="6">
        <v>998</v>
      </c>
      <c r="E34" s="6">
        <v>1016</v>
      </c>
      <c r="F34" s="14">
        <f t="shared" si="0"/>
        <v>2014</v>
      </c>
    </row>
    <row r="35" spans="1:6" ht="15.75" customHeight="1">
      <c r="A35" s="36"/>
      <c r="B35" s="8" t="s">
        <v>41</v>
      </c>
      <c r="C35" s="9">
        <v>677</v>
      </c>
      <c r="D35" s="9">
        <v>939</v>
      </c>
      <c r="E35" s="9">
        <v>1003</v>
      </c>
      <c r="F35" s="10">
        <f aca="true" t="shared" si="1" ref="F35:F51">D35+E35</f>
        <v>1942</v>
      </c>
    </row>
    <row r="36" spans="1:6" ht="15.75" customHeight="1">
      <c r="A36" s="36"/>
      <c r="B36" s="8" t="s">
        <v>42</v>
      </c>
      <c r="C36" s="9">
        <v>391</v>
      </c>
      <c r="D36" s="9">
        <v>543</v>
      </c>
      <c r="E36" s="9">
        <v>518</v>
      </c>
      <c r="F36" s="10">
        <f t="shared" si="1"/>
        <v>1061</v>
      </c>
    </row>
    <row r="37" spans="1:6" ht="15.75" customHeight="1">
      <c r="A37" s="37"/>
      <c r="B37" s="11" t="s">
        <v>13</v>
      </c>
      <c r="C37" s="12">
        <f>SUM(C34:C36)</f>
        <v>1801</v>
      </c>
      <c r="D37" s="12">
        <f>SUM(D34:D36)</f>
        <v>2480</v>
      </c>
      <c r="E37" s="12">
        <f>SUM(E34:E36)</f>
        <v>2537</v>
      </c>
      <c r="F37" s="15">
        <f t="shared" si="1"/>
        <v>5017</v>
      </c>
    </row>
    <row r="38" spans="1:6" ht="15.75" customHeight="1">
      <c r="A38" s="35" t="s">
        <v>43</v>
      </c>
      <c r="B38" s="5" t="s">
        <v>44</v>
      </c>
      <c r="C38" s="6">
        <v>66</v>
      </c>
      <c r="D38" s="6">
        <v>104</v>
      </c>
      <c r="E38" s="6">
        <v>104</v>
      </c>
      <c r="F38" s="7">
        <f t="shared" si="1"/>
        <v>208</v>
      </c>
    </row>
    <row r="39" spans="1:6" ht="15.75" customHeight="1">
      <c r="A39" s="36"/>
      <c r="B39" s="8" t="s">
        <v>45</v>
      </c>
      <c r="C39" s="9">
        <v>399</v>
      </c>
      <c r="D39" s="9">
        <v>557</v>
      </c>
      <c r="E39" s="9">
        <v>581</v>
      </c>
      <c r="F39" s="10">
        <f t="shared" si="1"/>
        <v>1138</v>
      </c>
    </row>
    <row r="40" spans="1:6" ht="15.75" customHeight="1">
      <c r="A40" s="36"/>
      <c r="B40" s="8" t="s">
        <v>46</v>
      </c>
      <c r="C40" s="9">
        <v>111</v>
      </c>
      <c r="D40" s="9">
        <v>164</v>
      </c>
      <c r="E40" s="9">
        <v>162</v>
      </c>
      <c r="F40" s="10">
        <f t="shared" si="1"/>
        <v>326</v>
      </c>
    </row>
    <row r="41" spans="1:6" ht="15.75" customHeight="1">
      <c r="A41" s="36"/>
      <c r="B41" s="8" t="s">
        <v>47</v>
      </c>
      <c r="C41" s="9">
        <v>339</v>
      </c>
      <c r="D41" s="9">
        <v>459</v>
      </c>
      <c r="E41" s="9">
        <v>468</v>
      </c>
      <c r="F41" s="10">
        <f t="shared" si="1"/>
        <v>927</v>
      </c>
    </row>
    <row r="42" spans="1:6" ht="15.75" customHeight="1">
      <c r="A42" s="37"/>
      <c r="B42" s="11" t="s">
        <v>13</v>
      </c>
      <c r="C42" s="12">
        <f>SUM(C38:C41)</f>
        <v>915</v>
      </c>
      <c r="D42" s="12">
        <f>SUM(D38:D41)</f>
        <v>1284</v>
      </c>
      <c r="E42" s="12">
        <f>SUM(E38:E41)</f>
        <v>1315</v>
      </c>
      <c r="F42" s="15">
        <f t="shared" si="1"/>
        <v>2599</v>
      </c>
    </row>
    <row r="43" spans="1:6" ht="15.75" customHeight="1">
      <c r="A43" s="44" t="s">
        <v>48</v>
      </c>
      <c r="B43" s="5" t="s">
        <v>49</v>
      </c>
      <c r="C43" s="6">
        <v>171</v>
      </c>
      <c r="D43" s="6">
        <v>241</v>
      </c>
      <c r="E43" s="6">
        <v>277</v>
      </c>
      <c r="F43" s="14">
        <f t="shared" si="1"/>
        <v>518</v>
      </c>
    </row>
    <row r="44" spans="1:6" ht="15.75" customHeight="1">
      <c r="A44" s="45"/>
      <c r="B44" s="8" t="s">
        <v>50</v>
      </c>
      <c r="C44" s="9">
        <v>291</v>
      </c>
      <c r="D44" s="9">
        <v>420</v>
      </c>
      <c r="E44" s="9">
        <v>443</v>
      </c>
      <c r="F44" s="10">
        <f t="shared" si="1"/>
        <v>863</v>
      </c>
    </row>
    <row r="45" spans="1:6" ht="15.75" customHeight="1">
      <c r="A45" s="45"/>
      <c r="B45" s="8" t="s">
        <v>51</v>
      </c>
      <c r="C45" s="9">
        <v>1049</v>
      </c>
      <c r="D45" s="9">
        <v>1433</v>
      </c>
      <c r="E45" s="9">
        <v>1512</v>
      </c>
      <c r="F45" s="18">
        <f t="shared" si="1"/>
        <v>2945</v>
      </c>
    </row>
    <row r="46" spans="1:6" ht="15.75" customHeight="1">
      <c r="A46" s="45"/>
      <c r="B46" s="8" t="s">
        <v>52</v>
      </c>
      <c r="C46" s="9">
        <v>646</v>
      </c>
      <c r="D46" s="9">
        <v>520</v>
      </c>
      <c r="E46" s="9">
        <v>656</v>
      </c>
      <c r="F46" s="10">
        <f t="shared" si="1"/>
        <v>1176</v>
      </c>
    </row>
    <row r="47" spans="1:6" ht="15.75" customHeight="1">
      <c r="A47" s="45"/>
      <c r="B47" s="8" t="s">
        <v>53</v>
      </c>
      <c r="C47" s="9">
        <v>246</v>
      </c>
      <c r="D47" s="9">
        <v>360</v>
      </c>
      <c r="E47" s="9">
        <v>377</v>
      </c>
      <c r="F47" s="10">
        <f t="shared" si="1"/>
        <v>737</v>
      </c>
    </row>
    <row r="48" spans="1:6" ht="15.75" customHeight="1">
      <c r="A48" s="45"/>
      <c r="B48" s="8" t="s">
        <v>44</v>
      </c>
      <c r="C48" s="9">
        <v>99</v>
      </c>
      <c r="D48" s="9">
        <v>133</v>
      </c>
      <c r="E48" s="9">
        <v>157</v>
      </c>
      <c r="F48" s="10">
        <f t="shared" si="1"/>
        <v>290</v>
      </c>
    </row>
    <row r="49" spans="1:6" ht="15.75" customHeight="1">
      <c r="A49" s="45"/>
      <c r="B49" s="19" t="s">
        <v>54</v>
      </c>
      <c r="C49" s="17">
        <v>731</v>
      </c>
      <c r="D49" s="17">
        <v>1050</v>
      </c>
      <c r="E49" s="17">
        <v>1100</v>
      </c>
      <c r="F49" s="10">
        <f t="shared" si="1"/>
        <v>2150</v>
      </c>
    </row>
    <row r="50" spans="1:6" ht="15.75" customHeight="1">
      <c r="A50" s="45"/>
      <c r="B50" s="19" t="s">
        <v>13</v>
      </c>
      <c r="C50" s="20">
        <f>SUM(C43:C49)</f>
        <v>3233</v>
      </c>
      <c r="D50" s="20">
        <f>SUM(D43:D49)</f>
        <v>4157</v>
      </c>
      <c r="E50" s="20">
        <f>SUM(E43:E49)</f>
        <v>4522</v>
      </c>
      <c r="F50" s="15">
        <f t="shared" si="1"/>
        <v>8679</v>
      </c>
    </row>
    <row r="51" spans="1:6" ht="15.75" customHeight="1">
      <c r="A51" s="46" t="s">
        <v>55</v>
      </c>
      <c r="B51" s="47"/>
      <c r="C51" s="21">
        <f>SUM(C8,C12,C19,C27,C33,C37,C42,C50)</f>
        <v>20625</v>
      </c>
      <c r="D51" s="22">
        <f>SUM(D8,D12,D19,D27,D33,D37,D42,D50)</f>
        <v>27702</v>
      </c>
      <c r="E51" s="21">
        <f>SUM(E8,E12,E19,E27,E33,E37,E42,E50)</f>
        <v>28525</v>
      </c>
      <c r="F51" s="23">
        <f t="shared" si="1"/>
        <v>56227</v>
      </c>
    </row>
    <row r="52" spans="1:6" ht="15.75" customHeight="1">
      <c r="A52" s="24"/>
      <c r="B52" s="24"/>
      <c r="C52" s="38" t="s">
        <v>74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75</v>
      </c>
      <c r="D54" s="27">
        <v>83</v>
      </c>
      <c r="E54" s="27">
        <v>138</v>
      </c>
      <c r="F54" s="28">
        <f>D54+E54</f>
        <v>221</v>
      </c>
    </row>
    <row r="55" ht="15.75" customHeight="1">
      <c r="F55" s="30" t="s">
        <v>76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workbookViewId="0" topLeftCell="A1">
      <selection activeCell="A1" sqref="A1:F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416</v>
      </c>
      <c r="D3" s="6">
        <v>582</v>
      </c>
      <c r="E3" s="6">
        <v>581</v>
      </c>
      <c r="F3" s="7">
        <f aca="true" t="shared" si="0" ref="F3:F34">D3+E3</f>
        <v>1163</v>
      </c>
    </row>
    <row r="4" spans="1:6" ht="15.75" customHeight="1">
      <c r="A4" s="33"/>
      <c r="B4" s="8" t="s">
        <v>9</v>
      </c>
      <c r="C4" s="9">
        <v>227</v>
      </c>
      <c r="D4" s="9">
        <v>332</v>
      </c>
      <c r="E4" s="9">
        <v>338</v>
      </c>
      <c r="F4" s="10">
        <f t="shared" si="0"/>
        <v>670</v>
      </c>
    </row>
    <row r="5" spans="1:6" ht="15.75" customHeight="1">
      <c r="A5" s="33"/>
      <c r="B5" s="8" t="s">
        <v>10</v>
      </c>
      <c r="C5" s="9">
        <v>455</v>
      </c>
      <c r="D5" s="9">
        <v>666</v>
      </c>
      <c r="E5" s="9">
        <v>668</v>
      </c>
      <c r="F5" s="10">
        <f t="shared" si="0"/>
        <v>1334</v>
      </c>
    </row>
    <row r="6" spans="1:6" ht="15.75" customHeight="1">
      <c r="A6" s="33"/>
      <c r="B6" s="8" t="s">
        <v>11</v>
      </c>
      <c r="C6" s="9">
        <v>241</v>
      </c>
      <c r="D6" s="9">
        <v>346</v>
      </c>
      <c r="E6" s="9">
        <v>328</v>
      </c>
      <c r="F6" s="10">
        <f t="shared" si="0"/>
        <v>674</v>
      </c>
    </row>
    <row r="7" spans="1:6" ht="15.75" customHeight="1">
      <c r="A7" s="33"/>
      <c r="B7" s="8" t="s">
        <v>12</v>
      </c>
      <c r="C7" s="9">
        <v>571</v>
      </c>
      <c r="D7" s="9">
        <v>793</v>
      </c>
      <c r="E7" s="9">
        <v>871</v>
      </c>
      <c r="F7" s="10">
        <f t="shared" si="0"/>
        <v>1664</v>
      </c>
    </row>
    <row r="8" spans="1:6" ht="15.75" customHeight="1">
      <c r="A8" s="34"/>
      <c r="B8" s="11" t="s">
        <v>13</v>
      </c>
      <c r="C8" s="12">
        <f>SUM(C3:C7)</f>
        <v>1910</v>
      </c>
      <c r="D8" s="12">
        <f>SUM(D3:D7)</f>
        <v>2719</v>
      </c>
      <c r="E8" s="12">
        <f>SUM(E3:E7)</f>
        <v>2786</v>
      </c>
      <c r="F8" s="13">
        <f t="shared" si="0"/>
        <v>5505</v>
      </c>
    </row>
    <row r="9" spans="1:6" ht="15.75" customHeight="1">
      <c r="A9" s="35" t="s">
        <v>14</v>
      </c>
      <c r="B9" s="5" t="s">
        <v>15</v>
      </c>
      <c r="C9" s="6">
        <v>223</v>
      </c>
      <c r="D9" s="6">
        <v>322</v>
      </c>
      <c r="E9" s="6">
        <v>344</v>
      </c>
      <c r="F9" s="14">
        <f t="shared" si="0"/>
        <v>666</v>
      </c>
    </row>
    <row r="10" spans="1:6" ht="15.75" customHeight="1">
      <c r="A10" s="36"/>
      <c r="B10" s="8" t="s">
        <v>16</v>
      </c>
      <c r="C10" s="9">
        <v>762</v>
      </c>
      <c r="D10" s="9">
        <v>1060</v>
      </c>
      <c r="E10" s="9">
        <v>1068</v>
      </c>
      <c r="F10" s="10">
        <f t="shared" si="0"/>
        <v>2128</v>
      </c>
    </row>
    <row r="11" spans="1:6" ht="15.75" customHeight="1">
      <c r="A11" s="36"/>
      <c r="B11" s="8" t="s">
        <v>17</v>
      </c>
      <c r="C11" s="9">
        <v>436</v>
      </c>
      <c r="D11" s="9">
        <v>637</v>
      </c>
      <c r="E11" s="9">
        <v>617</v>
      </c>
      <c r="F11" s="10">
        <f t="shared" si="0"/>
        <v>1254</v>
      </c>
    </row>
    <row r="12" spans="1:6" ht="16.5" customHeight="1">
      <c r="A12" s="37"/>
      <c r="B12" s="11" t="s">
        <v>13</v>
      </c>
      <c r="C12" s="12">
        <f>SUM(C9:C11)</f>
        <v>1421</v>
      </c>
      <c r="D12" s="12">
        <f>SUM(D9:D11)</f>
        <v>2019</v>
      </c>
      <c r="E12" s="12">
        <f>SUM(E9:E11)</f>
        <v>2029</v>
      </c>
      <c r="F12" s="15">
        <f t="shared" si="0"/>
        <v>4048</v>
      </c>
    </row>
    <row r="13" spans="1:6" ht="15.75" customHeight="1">
      <c r="A13" s="35" t="s">
        <v>18</v>
      </c>
      <c r="B13" s="5" t="s">
        <v>19</v>
      </c>
      <c r="C13" s="6">
        <v>6610</v>
      </c>
      <c r="D13" s="6">
        <v>8655</v>
      </c>
      <c r="E13" s="6">
        <v>8791</v>
      </c>
      <c r="F13" s="7">
        <f t="shared" si="0"/>
        <v>17446</v>
      </c>
    </row>
    <row r="14" spans="1:6" ht="15.75" customHeight="1">
      <c r="A14" s="36"/>
      <c r="B14" s="8" t="s">
        <v>20</v>
      </c>
      <c r="C14" s="9">
        <v>526</v>
      </c>
      <c r="D14" s="9">
        <v>720</v>
      </c>
      <c r="E14" s="9">
        <v>724</v>
      </c>
      <c r="F14" s="10">
        <f t="shared" si="0"/>
        <v>1444</v>
      </c>
    </row>
    <row r="15" spans="1:6" ht="15.75" customHeight="1">
      <c r="A15" s="43"/>
      <c r="B15" s="16" t="s">
        <v>21</v>
      </c>
      <c r="C15" s="17">
        <v>171</v>
      </c>
      <c r="D15" s="17">
        <v>226</v>
      </c>
      <c r="E15" s="17">
        <v>243</v>
      </c>
      <c r="F15" s="13">
        <f t="shared" si="0"/>
        <v>469</v>
      </c>
    </row>
    <row r="16" spans="1:6" ht="15.75" customHeight="1">
      <c r="A16" s="43"/>
      <c r="B16" s="16" t="s">
        <v>22</v>
      </c>
      <c r="C16" s="17">
        <v>101</v>
      </c>
      <c r="D16" s="17">
        <v>142</v>
      </c>
      <c r="E16" s="17">
        <v>141</v>
      </c>
      <c r="F16" s="13">
        <f t="shared" si="0"/>
        <v>283</v>
      </c>
    </row>
    <row r="17" spans="1:6" ht="15.75" customHeight="1">
      <c r="A17" s="43"/>
      <c r="B17" s="16" t="s">
        <v>23</v>
      </c>
      <c r="C17" s="17">
        <v>50</v>
      </c>
      <c r="D17" s="17">
        <v>70</v>
      </c>
      <c r="E17" s="17">
        <v>68</v>
      </c>
      <c r="F17" s="13">
        <f t="shared" si="0"/>
        <v>138</v>
      </c>
    </row>
    <row r="18" spans="1:6" ht="15.75" customHeight="1">
      <c r="A18" s="43"/>
      <c r="B18" s="16" t="s">
        <v>24</v>
      </c>
      <c r="C18" s="17">
        <v>64</v>
      </c>
      <c r="D18" s="17">
        <v>110</v>
      </c>
      <c r="E18" s="17">
        <v>103</v>
      </c>
      <c r="F18" s="13">
        <f t="shared" si="0"/>
        <v>213</v>
      </c>
    </row>
    <row r="19" spans="1:6" ht="15.75" customHeight="1">
      <c r="A19" s="37"/>
      <c r="B19" s="11" t="s">
        <v>13</v>
      </c>
      <c r="C19" s="12">
        <f>SUM(C13:C18)</f>
        <v>7522</v>
      </c>
      <c r="D19" s="12">
        <f>SUM(D13:D18)</f>
        <v>9923</v>
      </c>
      <c r="E19" s="12">
        <f>SUM(E13:E18)</f>
        <v>10070</v>
      </c>
      <c r="F19" s="13">
        <f t="shared" si="0"/>
        <v>19993</v>
      </c>
    </row>
    <row r="20" spans="1:6" ht="15.75" customHeight="1">
      <c r="A20" s="35" t="s">
        <v>25</v>
      </c>
      <c r="B20" s="5" t="s">
        <v>26</v>
      </c>
      <c r="C20" s="6">
        <v>1505</v>
      </c>
      <c r="D20" s="6">
        <v>1957</v>
      </c>
      <c r="E20" s="6">
        <v>2071</v>
      </c>
      <c r="F20" s="14">
        <f t="shared" si="0"/>
        <v>4028</v>
      </c>
    </row>
    <row r="21" spans="1:6" ht="15.75" customHeight="1">
      <c r="A21" s="36"/>
      <c r="B21" s="8" t="s">
        <v>27</v>
      </c>
      <c r="C21" s="9">
        <v>805</v>
      </c>
      <c r="D21" s="9">
        <v>1028</v>
      </c>
      <c r="E21" s="9">
        <v>1056</v>
      </c>
      <c r="F21" s="10">
        <f t="shared" si="0"/>
        <v>2084</v>
      </c>
    </row>
    <row r="22" spans="1:6" ht="15.75" customHeight="1">
      <c r="A22" s="36"/>
      <c r="B22" s="8" t="s">
        <v>28</v>
      </c>
      <c r="C22" s="9">
        <v>260</v>
      </c>
      <c r="D22" s="9">
        <v>366</v>
      </c>
      <c r="E22" s="9">
        <v>344</v>
      </c>
      <c r="F22" s="10">
        <f t="shared" si="0"/>
        <v>710</v>
      </c>
    </row>
    <row r="23" spans="1:6" ht="15.75" customHeight="1">
      <c r="A23" s="36"/>
      <c r="B23" s="8" t="s">
        <v>29</v>
      </c>
      <c r="C23" s="9">
        <v>174</v>
      </c>
      <c r="D23" s="9">
        <v>238</v>
      </c>
      <c r="E23" s="9">
        <v>242</v>
      </c>
      <c r="F23" s="10">
        <f t="shared" si="0"/>
        <v>480</v>
      </c>
    </row>
    <row r="24" spans="1:6" ht="15.75" customHeight="1">
      <c r="A24" s="36"/>
      <c r="B24" s="8" t="s">
        <v>30</v>
      </c>
      <c r="C24" s="9">
        <v>252</v>
      </c>
      <c r="D24" s="9">
        <v>341</v>
      </c>
      <c r="E24" s="9">
        <v>360</v>
      </c>
      <c r="F24" s="10">
        <f t="shared" si="0"/>
        <v>701</v>
      </c>
    </row>
    <row r="25" spans="1:6" ht="15.75" customHeight="1">
      <c r="A25" s="36"/>
      <c r="B25" s="8" t="s">
        <v>31</v>
      </c>
      <c r="C25" s="9">
        <v>151</v>
      </c>
      <c r="D25" s="9">
        <v>191</v>
      </c>
      <c r="E25" s="9">
        <v>195</v>
      </c>
      <c r="F25" s="10">
        <f t="shared" si="0"/>
        <v>386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3147</v>
      </c>
      <c r="D27" s="12">
        <f>SUM(D20:D26)</f>
        <v>4121</v>
      </c>
      <c r="E27" s="12">
        <f>SUM(E20:E26)</f>
        <v>4268</v>
      </c>
      <c r="F27" s="15">
        <f t="shared" si="0"/>
        <v>8389</v>
      </c>
    </row>
    <row r="28" spans="1:6" ht="15.75" customHeight="1">
      <c r="A28" s="35" t="s">
        <v>33</v>
      </c>
      <c r="B28" s="5" t="s">
        <v>34</v>
      </c>
      <c r="C28" s="6">
        <v>430</v>
      </c>
      <c r="D28" s="6">
        <v>648</v>
      </c>
      <c r="E28" s="6">
        <v>629</v>
      </c>
      <c r="F28" s="7">
        <f t="shared" si="0"/>
        <v>1277</v>
      </c>
    </row>
    <row r="29" spans="1:6" ht="15.75" customHeight="1">
      <c r="A29" s="36"/>
      <c r="B29" s="8" t="s">
        <v>35</v>
      </c>
      <c r="C29" s="9">
        <v>88</v>
      </c>
      <c r="D29" s="9">
        <v>136</v>
      </c>
      <c r="E29" s="9">
        <v>144</v>
      </c>
      <c r="F29" s="10">
        <f t="shared" si="0"/>
        <v>280</v>
      </c>
    </row>
    <row r="30" spans="1:6" ht="15.75" customHeight="1">
      <c r="A30" s="36"/>
      <c r="B30" s="8" t="s">
        <v>36</v>
      </c>
      <c r="C30" s="9">
        <v>61</v>
      </c>
      <c r="D30" s="9">
        <v>79</v>
      </c>
      <c r="E30" s="9">
        <v>73</v>
      </c>
      <c r="F30" s="10">
        <f t="shared" si="0"/>
        <v>152</v>
      </c>
    </row>
    <row r="31" spans="1:6" ht="15.75" customHeight="1">
      <c r="A31" s="36"/>
      <c r="B31" s="8" t="s">
        <v>37</v>
      </c>
      <c r="C31" s="9">
        <v>109</v>
      </c>
      <c r="D31" s="9">
        <v>150</v>
      </c>
      <c r="E31" s="9">
        <v>161</v>
      </c>
      <c r="F31" s="10">
        <f t="shared" si="0"/>
        <v>311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688</v>
      </c>
      <c r="D33" s="12">
        <f>SUM(D28:D32)</f>
        <v>1013</v>
      </c>
      <c r="E33" s="12">
        <f>SUM(E28:E32)</f>
        <v>1007</v>
      </c>
      <c r="F33" s="13">
        <f t="shared" si="0"/>
        <v>2020</v>
      </c>
    </row>
    <row r="34" spans="1:6" ht="15.75" customHeight="1">
      <c r="A34" s="35" t="s">
        <v>39</v>
      </c>
      <c r="B34" s="5" t="s">
        <v>40</v>
      </c>
      <c r="C34" s="6">
        <v>732</v>
      </c>
      <c r="D34" s="6">
        <v>996</v>
      </c>
      <c r="E34" s="6">
        <v>1015</v>
      </c>
      <c r="F34" s="14">
        <f t="shared" si="0"/>
        <v>2011</v>
      </c>
    </row>
    <row r="35" spans="1:6" ht="15.75" customHeight="1">
      <c r="A35" s="36"/>
      <c r="B35" s="8" t="s">
        <v>41</v>
      </c>
      <c r="C35" s="9">
        <v>679</v>
      </c>
      <c r="D35" s="9">
        <v>939</v>
      </c>
      <c r="E35" s="9">
        <v>1005</v>
      </c>
      <c r="F35" s="10">
        <f aca="true" t="shared" si="1" ref="F35:F51">D35+E35</f>
        <v>1944</v>
      </c>
    </row>
    <row r="36" spans="1:6" ht="15.75" customHeight="1">
      <c r="A36" s="36"/>
      <c r="B36" s="8" t="s">
        <v>42</v>
      </c>
      <c r="C36" s="9">
        <v>391</v>
      </c>
      <c r="D36" s="9">
        <v>544</v>
      </c>
      <c r="E36" s="9">
        <v>520</v>
      </c>
      <c r="F36" s="10">
        <f t="shared" si="1"/>
        <v>1064</v>
      </c>
    </row>
    <row r="37" spans="1:6" ht="15.75" customHeight="1">
      <c r="A37" s="37"/>
      <c r="B37" s="11" t="s">
        <v>13</v>
      </c>
      <c r="C37" s="12">
        <f>SUM(C34:C36)</f>
        <v>1802</v>
      </c>
      <c r="D37" s="12">
        <f>SUM(D34:D36)</f>
        <v>2479</v>
      </c>
      <c r="E37" s="12">
        <f>SUM(E34:E36)</f>
        <v>2540</v>
      </c>
      <c r="F37" s="15">
        <f t="shared" si="1"/>
        <v>5019</v>
      </c>
    </row>
    <row r="38" spans="1:6" ht="15.75" customHeight="1">
      <c r="A38" s="35" t="s">
        <v>43</v>
      </c>
      <c r="B38" s="5" t="s">
        <v>44</v>
      </c>
      <c r="C38" s="6">
        <v>66</v>
      </c>
      <c r="D38" s="6">
        <v>104</v>
      </c>
      <c r="E38" s="6">
        <v>104</v>
      </c>
      <c r="F38" s="7">
        <f t="shared" si="1"/>
        <v>208</v>
      </c>
    </row>
    <row r="39" spans="1:6" ht="15.75" customHeight="1">
      <c r="A39" s="36"/>
      <c r="B39" s="8" t="s">
        <v>45</v>
      </c>
      <c r="C39" s="9">
        <v>399</v>
      </c>
      <c r="D39" s="9">
        <v>556</v>
      </c>
      <c r="E39" s="9">
        <v>580</v>
      </c>
      <c r="F39" s="10">
        <f t="shared" si="1"/>
        <v>1136</v>
      </c>
    </row>
    <row r="40" spans="1:6" ht="15.75" customHeight="1">
      <c r="A40" s="36"/>
      <c r="B40" s="8" t="s">
        <v>46</v>
      </c>
      <c r="C40" s="9">
        <v>111</v>
      </c>
      <c r="D40" s="9">
        <v>165</v>
      </c>
      <c r="E40" s="9">
        <v>162</v>
      </c>
      <c r="F40" s="10">
        <f t="shared" si="1"/>
        <v>327</v>
      </c>
    </row>
    <row r="41" spans="1:6" ht="15.75" customHeight="1">
      <c r="A41" s="36"/>
      <c r="B41" s="8" t="s">
        <v>47</v>
      </c>
      <c r="C41" s="9">
        <v>338</v>
      </c>
      <c r="D41" s="9">
        <v>458</v>
      </c>
      <c r="E41" s="9">
        <v>464</v>
      </c>
      <c r="F41" s="10">
        <f t="shared" si="1"/>
        <v>922</v>
      </c>
    </row>
    <row r="42" spans="1:6" ht="15.75" customHeight="1">
      <c r="A42" s="37"/>
      <c r="B42" s="11" t="s">
        <v>13</v>
      </c>
      <c r="C42" s="12">
        <f>SUM(C38:C41)</f>
        <v>914</v>
      </c>
      <c r="D42" s="12">
        <f>SUM(D38:D41)</f>
        <v>1283</v>
      </c>
      <c r="E42" s="12">
        <f>SUM(E38:E41)</f>
        <v>1310</v>
      </c>
      <c r="F42" s="15">
        <f t="shared" si="1"/>
        <v>2593</v>
      </c>
    </row>
    <row r="43" spans="1:6" ht="15.75" customHeight="1">
      <c r="A43" s="44" t="s">
        <v>48</v>
      </c>
      <c r="B43" s="5" t="s">
        <v>49</v>
      </c>
      <c r="C43" s="6">
        <v>171</v>
      </c>
      <c r="D43" s="6">
        <v>242</v>
      </c>
      <c r="E43" s="6">
        <v>276</v>
      </c>
      <c r="F43" s="14">
        <f t="shared" si="1"/>
        <v>518</v>
      </c>
    </row>
    <row r="44" spans="1:6" ht="15.75" customHeight="1">
      <c r="A44" s="45"/>
      <c r="B44" s="8" t="s">
        <v>50</v>
      </c>
      <c r="C44" s="9">
        <v>292</v>
      </c>
      <c r="D44" s="9">
        <v>421</v>
      </c>
      <c r="E44" s="9">
        <v>442</v>
      </c>
      <c r="F44" s="10">
        <f t="shared" si="1"/>
        <v>863</v>
      </c>
    </row>
    <row r="45" spans="1:6" ht="15.75" customHeight="1">
      <c r="A45" s="45"/>
      <c r="B45" s="8" t="s">
        <v>51</v>
      </c>
      <c r="C45" s="9">
        <v>1049</v>
      </c>
      <c r="D45" s="9">
        <v>1430</v>
      </c>
      <c r="E45" s="9">
        <v>1517</v>
      </c>
      <c r="F45" s="18">
        <f t="shared" si="1"/>
        <v>2947</v>
      </c>
    </row>
    <row r="46" spans="1:6" ht="15.75" customHeight="1">
      <c r="A46" s="45"/>
      <c r="B46" s="8" t="s">
        <v>52</v>
      </c>
      <c r="C46" s="9">
        <v>645</v>
      </c>
      <c r="D46" s="9">
        <v>518</v>
      </c>
      <c r="E46" s="9">
        <v>656</v>
      </c>
      <c r="F46" s="10">
        <f t="shared" si="1"/>
        <v>1174</v>
      </c>
    </row>
    <row r="47" spans="1:6" ht="15.75" customHeight="1">
      <c r="A47" s="45"/>
      <c r="B47" s="8" t="s">
        <v>53</v>
      </c>
      <c r="C47" s="9">
        <v>246</v>
      </c>
      <c r="D47" s="9">
        <v>360</v>
      </c>
      <c r="E47" s="9">
        <v>376</v>
      </c>
      <c r="F47" s="10">
        <f t="shared" si="1"/>
        <v>736</v>
      </c>
    </row>
    <row r="48" spans="1:6" ht="15.75" customHeight="1">
      <c r="A48" s="45"/>
      <c r="B48" s="8" t="s">
        <v>44</v>
      </c>
      <c r="C48" s="9">
        <v>100</v>
      </c>
      <c r="D48" s="9">
        <v>134</v>
      </c>
      <c r="E48" s="9">
        <v>156</v>
      </c>
      <c r="F48" s="10">
        <f t="shared" si="1"/>
        <v>290</v>
      </c>
    </row>
    <row r="49" spans="1:6" ht="15.75" customHeight="1">
      <c r="A49" s="45"/>
      <c r="B49" s="19" t="s">
        <v>54</v>
      </c>
      <c r="C49" s="17">
        <v>729</v>
      </c>
      <c r="D49" s="17">
        <v>1046</v>
      </c>
      <c r="E49" s="17">
        <v>1098</v>
      </c>
      <c r="F49" s="10">
        <f t="shared" si="1"/>
        <v>2144</v>
      </c>
    </row>
    <row r="50" spans="1:6" ht="15.75" customHeight="1">
      <c r="A50" s="45"/>
      <c r="B50" s="19" t="s">
        <v>13</v>
      </c>
      <c r="C50" s="20">
        <f>SUM(C43:C49)</f>
        <v>3232</v>
      </c>
      <c r="D50" s="20">
        <f>SUM(D43:D49)</f>
        <v>4151</v>
      </c>
      <c r="E50" s="20">
        <f>SUM(E43:E49)</f>
        <v>4521</v>
      </c>
      <c r="F50" s="15">
        <f t="shared" si="1"/>
        <v>8672</v>
      </c>
    </row>
    <row r="51" spans="1:6" ht="15.75" customHeight="1">
      <c r="A51" s="46" t="s">
        <v>55</v>
      </c>
      <c r="B51" s="47"/>
      <c r="C51" s="21">
        <f>SUM(C8,C12,C19,C27,C33,C37,C42,C50)</f>
        <v>20636</v>
      </c>
      <c r="D51" s="22">
        <f>SUM(D8,D12,D19,D27,D33,D37,D42,D50)</f>
        <v>27708</v>
      </c>
      <c r="E51" s="21">
        <f>SUM(E8,E12,E19,E27,E33,E37,E42,E50)</f>
        <v>28531</v>
      </c>
      <c r="F51" s="23">
        <f t="shared" si="1"/>
        <v>56239</v>
      </c>
    </row>
    <row r="52" spans="1:6" ht="15.75" customHeight="1">
      <c r="A52" s="24"/>
      <c r="B52" s="24"/>
      <c r="C52" s="38" t="s">
        <v>77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67</v>
      </c>
      <c r="D54" s="27">
        <v>77</v>
      </c>
      <c r="E54" s="27">
        <v>138</v>
      </c>
      <c r="F54" s="28">
        <f>D54+E54</f>
        <v>215</v>
      </c>
    </row>
    <row r="55" ht="15.75" customHeight="1">
      <c r="F55" s="30" t="s">
        <v>78</v>
      </c>
    </row>
    <row r="58" ht="15.75" customHeight="1">
      <c r="E58" s="29" t="s">
        <v>79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workbookViewId="0" topLeftCell="A34">
      <selection activeCell="A1" sqref="A1:F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32" t="s">
        <v>7</v>
      </c>
      <c r="B3" s="5" t="s">
        <v>8</v>
      </c>
      <c r="C3" s="6">
        <v>415</v>
      </c>
      <c r="D3" s="6">
        <v>583</v>
      </c>
      <c r="E3" s="6">
        <v>582</v>
      </c>
      <c r="F3" s="7">
        <f aca="true" t="shared" si="0" ref="F3:F34">D3+E3</f>
        <v>1165</v>
      </c>
    </row>
    <row r="4" spans="1:6" ht="15.75" customHeight="1">
      <c r="A4" s="33"/>
      <c r="B4" s="8" t="s">
        <v>9</v>
      </c>
      <c r="C4" s="9">
        <v>228</v>
      </c>
      <c r="D4" s="9">
        <v>333</v>
      </c>
      <c r="E4" s="9">
        <v>338</v>
      </c>
      <c r="F4" s="10">
        <f t="shared" si="0"/>
        <v>671</v>
      </c>
    </row>
    <row r="5" spans="1:6" ht="15.75" customHeight="1">
      <c r="A5" s="33"/>
      <c r="B5" s="8" t="s">
        <v>10</v>
      </c>
      <c r="C5" s="9">
        <v>456</v>
      </c>
      <c r="D5" s="9">
        <v>669</v>
      </c>
      <c r="E5" s="9">
        <v>666</v>
      </c>
      <c r="F5" s="10">
        <f t="shared" si="0"/>
        <v>1335</v>
      </c>
    </row>
    <row r="6" spans="1:6" ht="15.75" customHeight="1">
      <c r="A6" s="33"/>
      <c r="B6" s="8" t="s">
        <v>11</v>
      </c>
      <c r="C6" s="9">
        <v>241</v>
      </c>
      <c r="D6" s="9">
        <v>346</v>
      </c>
      <c r="E6" s="9">
        <v>328</v>
      </c>
      <c r="F6" s="10">
        <f t="shared" si="0"/>
        <v>674</v>
      </c>
    </row>
    <row r="7" spans="1:6" ht="15.75" customHeight="1">
      <c r="A7" s="33"/>
      <c r="B7" s="8" t="s">
        <v>12</v>
      </c>
      <c r="C7" s="9">
        <v>568</v>
      </c>
      <c r="D7" s="9">
        <v>790</v>
      </c>
      <c r="E7" s="9">
        <v>862</v>
      </c>
      <c r="F7" s="10">
        <f t="shared" si="0"/>
        <v>1652</v>
      </c>
    </row>
    <row r="8" spans="1:6" ht="15.75" customHeight="1">
      <c r="A8" s="34"/>
      <c r="B8" s="11" t="s">
        <v>13</v>
      </c>
      <c r="C8" s="12">
        <f>SUM(C3:C7)</f>
        <v>1908</v>
      </c>
      <c r="D8" s="12">
        <f>SUM(D3:D7)</f>
        <v>2721</v>
      </c>
      <c r="E8" s="12">
        <f>SUM(E3:E7)</f>
        <v>2776</v>
      </c>
      <c r="F8" s="13">
        <f t="shared" si="0"/>
        <v>5497</v>
      </c>
    </row>
    <row r="9" spans="1:6" ht="15.75" customHeight="1">
      <c r="A9" s="35" t="s">
        <v>14</v>
      </c>
      <c r="B9" s="5" t="s">
        <v>15</v>
      </c>
      <c r="C9" s="6">
        <v>222</v>
      </c>
      <c r="D9" s="6">
        <v>319</v>
      </c>
      <c r="E9" s="6">
        <v>344</v>
      </c>
      <c r="F9" s="14">
        <f t="shared" si="0"/>
        <v>663</v>
      </c>
    </row>
    <row r="10" spans="1:6" ht="15.75" customHeight="1">
      <c r="A10" s="36"/>
      <c r="B10" s="8" t="s">
        <v>16</v>
      </c>
      <c r="C10" s="9">
        <v>763</v>
      </c>
      <c r="D10" s="9">
        <v>1062</v>
      </c>
      <c r="E10" s="9">
        <v>1070</v>
      </c>
      <c r="F10" s="10">
        <f t="shared" si="0"/>
        <v>2132</v>
      </c>
    </row>
    <row r="11" spans="1:6" ht="15.75" customHeight="1">
      <c r="A11" s="36"/>
      <c r="B11" s="8" t="s">
        <v>17</v>
      </c>
      <c r="C11" s="9">
        <v>436</v>
      </c>
      <c r="D11" s="9">
        <v>637</v>
      </c>
      <c r="E11" s="9">
        <v>617</v>
      </c>
      <c r="F11" s="10">
        <f t="shared" si="0"/>
        <v>1254</v>
      </c>
    </row>
    <row r="12" spans="1:6" ht="16.5" customHeight="1">
      <c r="A12" s="37"/>
      <c r="B12" s="11" t="s">
        <v>13</v>
      </c>
      <c r="C12" s="12">
        <f>SUM(C9:C11)</f>
        <v>1421</v>
      </c>
      <c r="D12" s="12">
        <f>SUM(D9:D11)</f>
        <v>2018</v>
      </c>
      <c r="E12" s="12">
        <f>SUM(E9:E11)</f>
        <v>2031</v>
      </c>
      <c r="F12" s="15">
        <f t="shared" si="0"/>
        <v>4049</v>
      </c>
    </row>
    <row r="13" spans="1:6" ht="15.75" customHeight="1">
      <c r="A13" s="35" t="s">
        <v>18</v>
      </c>
      <c r="B13" s="5" t="s">
        <v>19</v>
      </c>
      <c r="C13" s="6">
        <v>6605</v>
      </c>
      <c r="D13" s="6">
        <v>8646</v>
      </c>
      <c r="E13" s="6">
        <v>8776</v>
      </c>
      <c r="F13" s="7">
        <f t="shared" si="0"/>
        <v>17422</v>
      </c>
    </row>
    <row r="14" spans="1:6" ht="15.75" customHeight="1">
      <c r="A14" s="36"/>
      <c r="B14" s="8" t="s">
        <v>20</v>
      </c>
      <c r="C14" s="9">
        <v>526</v>
      </c>
      <c r="D14" s="9">
        <v>719</v>
      </c>
      <c r="E14" s="9">
        <v>725</v>
      </c>
      <c r="F14" s="10">
        <f t="shared" si="0"/>
        <v>1444</v>
      </c>
    </row>
    <row r="15" spans="1:6" ht="15.75" customHeight="1">
      <c r="A15" s="43"/>
      <c r="B15" s="16" t="s">
        <v>21</v>
      </c>
      <c r="C15" s="17">
        <v>172</v>
      </c>
      <c r="D15" s="17">
        <v>229</v>
      </c>
      <c r="E15" s="17">
        <v>245</v>
      </c>
      <c r="F15" s="13">
        <f t="shared" si="0"/>
        <v>474</v>
      </c>
    </row>
    <row r="16" spans="1:6" ht="15.75" customHeight="1">
      <c r="A16" s="43"/>
      <c r="B16" s="16" t="s">
        <v>22</v>
      </c>
      <c r="C16" s="17">
        <v>101</v>
      </c>
      <c r="D16" s="17">
        <v>143</v>
      </c>
      <c r="E16" s="17">
        <v>141</v>
      </c>
      <c r="F16" s="13">
        <f t="shared" si="0"/>
        <v>284</v>
      </c>
    </row>
    <row r="17" spans="1:6" ht="15.75" customHeight="1">
      <c r="A17" s="43"/>
      <c r="B17" s="16" t="s">
        <v>23</v>
      </c>
      <c r="C17" s="17">
        <v>50</v>
      </c>
      <c r="D17" s="17">
        <v>70</v>
      </c>
      <c r="E17" s="17">
        <v>68</v>
      </c>
      <c r="F17" s="13">
        <f t="shared" si="0"/>
        <v>138</v>
      </c>
    </row>
    <row r="18" spans="1:6" ht="15.75" customHeight="1">
      <c r="A18" s="43"/>
      <c r="B18" s="16" t="s">
        <v>24</v>
      </c>
      <c r="C18" s="17">
        <v>71</v>
      </c>
      <c r="D18" s="17">
        <v>117</v>
      </c>
      <c r="E18" s="17">
        <v>106</v>
      </c>
      <c r="F18" s="13">
        <f t="shared" si="0"/>
        <v>223</v>
      </c>
    </row>
    <row r="19" spans="1:6" ht="15.75" customHeight="1">
      <c r="A19" s="37"/>
      <c r="B19" s="11" t="s">
        <v>13</v>
      </c>
      <c r="C19" s="12">
        <f>SUM(C13:C18)</f>
        <v>7525</v>
      </c>
      <c r="D19" s="12">
        <f>SUM(D13:D18)</f>
        <v>9924</v>
      </c>
      <c r="E19" s="12">
        <f>SUM(E13:E18)</f>
        <v>10061</v>
      </c>
      <c r="F19" s="13">
        <f t="shared" si="0"/>
        <v>19985</v>
      </c>
    </row>
    <row r="20" spans="1:6" ht="15.75" customHeight="1">
      <c r="A20" s="35" t="s">
        <v>25</v>
      </c>
      <c r="B20" s="5" t="s">
        <v>26</v>
      </c>
      <c r="C20" s="6">
        <v>1505</v>
      </c>
      <c r="D20" s="6">
        <v>1965</v>
      </c>
      <c r="E20" s="6">
        <v>2077</v>
      </c>
      <c r="F20" s="14">
        <f t="shared" si="0"/>
        <v>4042</v>
      </c>
    </row>
    <row r="21" spans="1:6" ht="15.75" customHeight="1">
      <c r="A21" s="36"/>
      <c r="B21" s="8" t="s">
        <v>27</v>
      </c>
      <c r="C21" s="9">
        <v>805</v>
      </c>
      <c r="D21" s="9">
        <v>1028</v>
      </c>
      <c r="E21" s="9">
        <v>1054</v>
      </c>
      <c r="F21" s="10">
        <f t="shared" si="0"/>
        <v>2082</v>
      </c>
    </row>
    <row r="22" spans="1:6" ht="15.75" customHeight="1">
      <c r="A22" s="36"/>
      <c r="B22" s="8" t="s">
        <v>28</v>
      </c>
      <c r="C22" s="9">
        <v>260</v>
      </c>
      <c r="D22" s="9">
        <v>366</v>
      </c>
      <c r="E22" s="9">
        <v>344</v>
      </c>
      <c r="F22" s="10">
        <f t="shared" si="0"/>
        <v>710</v>
      </c>
    </row>
    <row r="23" spans="1:6" ht="15.75" customHeight="1">
      <c r="A23" s="36"/>
      <c r="B23" s="8" t="s">
        <v>29</v>
      </c>
      <c r="C23" s="9">
        <v>175</v>
      </c>
      <c r="D23" s="9">
        <v>241</v>
      </c>
      <c r="E23" s="9">
        <v>245</v>
      </c>
      <c r="F23" s="10">
        <f t="shared" si="0"/>
        <v>486</v>
      </c>
    </row>
    <row r="24" spans="1:6" ht="15.75" customHeight="1">
      <c r="A24" s="36"/>
      <c r="B24" s="8" t="s">
        <v>30</v>
      </c>
      <c r="C24" s="9">
        <v>251</v>
      </c>
      <c r="D24" s="9">
        <v>340</v>
      </c>
      <c r="E24" s="9">
        <v>359</v>
      </c>
      <c r="F24" s="10">
        <f t="shared" si="0"/>
        <v>699</v>
      </c>
    </row>
    <row r="25" spans="1:6" ht="15.75" customHeight="1">
      <c r="A25" s="36"/>
      <c r="B25" s="8" t="s">
        <v>31</v>
      </c>
      <c r="C25" s="9">
        <v>149</v>
      </c>
      <c r="D25" s="9">
        <v>189</v>
      </c>
      <c r="E25" s="9">
        <v>194</v>
      </c>
      <c r="F25" s="10">
        <f t="shared" si="0"/>
        <v>383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7"/>
      <c r="B27" s="11" t="s">
        <v>13</v>
      </c>
      <c r="C27" s="12">
        <f>SUM(C20:C26)</f>
        <v>3145</v>
      </c>
      <c r="D27" s="12">
        <f>SUM(D20:D26)</f>
        <v>4129</v>
      </c>
      <c r="E27" s="12">
        <f>SUM(E20:E26)</f>
        <v>4273</v>
      </c>
      <c r="F27" s="15">
        <f t="shared" si="0"/>
        <v>8402</v>
      </c>
    </row>
    <row r="28" spans="1:6" ht="15.75" customHeight="1">
      <c r="A28" s="35" t="s">
        <v>33</v>
      </c>
      <c r="B28" s="5" t="s">
        <v>34</v>
      </c>
      <c r="C28" s="6">
        <v>430</v>
      </c>
      <c r="D28" s="6">
        <v>646</v>
      </c>
      <c r="E28" s="6">
        <v>628</v>
      </c>
      <c r="F28" s="7">
        <f t="shared" si="0"/>
        <v>1274</v>
      </c>
    </row>
    <row r="29" spans="1:6" ht="15.75" customHeight="1">
      <c r="A29" s="36"/>
      <c r="B29" s="8" t="s">
        <v>35</v>
      </c>
      <c r="C29" s="9">
        <v>89</v>
      </c>
      <c r="D29" s="9">
        <v>137</v>
      </c>
      <c r="E29" s="9">
        <v>142</v>
      </c>
      <c r="F29" s="10">
        <f t="shared" si="0"/>
        <v>279</v>
      </c>
    </row>
    <row r="30" spans="1:6" ht="15.75" customHeight="1">
      <c r="A30" s="36"/>
      <c r="B30" s="8" t="s">
        <v>36</v>
      </c>
      <c r="C30" s="9">
        <v>61</v>
      </c>
      <c r="D30" s="9">
        <v>77</v>
      </c>
      <c r="E30" s="9">
        <v>73</v>
      </c>
      <c r="F30" s="10">
        <f t="shared" si="0"/>
        <v>150</v>
      </c>
    </row>
    <row r="31" spans="1:6" ht="15.75" customHeight="1">
      <c r="A31" s="36"/>
      <c r="B31" s="8" t="s">
        <v>37</v>
      </c>
      <c r="C31" s="9">
        <v>109</v>
      </c>
      <c r="D31" s="9">
        <v>150</v>
      </c>
      <c r="E31" s="9">
        <v>161</v>
      </c>
      <c r="F31" s="10">
        <f t="shared" si="0"/>
        <v>311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7"/>
      <c r="B33" s="11" t="s">
        <v>13</v>
      </c>
      <c r="C33" s="12">
        <f>SUM(C28:C32)</f>
        <v>689</v>
      </c>
      <c r="D33" s="12">
        <f>SUM(D28:D32)</f>
        <v>1010</v>
      </c>
      <c r="E33" s="12">
        <f>SUM(E28:E32)</f>
        <v>1004</v>
      </c>
      <c r="F33" s="13">
        <f t="shared" si="0"/>
        <v>2014</v>
      </c>
    </row>
    <row r="34" spans="1:6" ht="15.75" customHeight="1">
      <c r="A34" s="35" t="s">
        <v>39</v>
      </c>
      <c r="B34" s="5" t="s">
        <v>40</v>
      </c>
      <c r="C34" s="6">
        <v>731</v>
      </c>
      <c r="D34" s="6">
        <v>995</v>
      </c>
      <c r="E34" s="6">
        <v>1016</v>
      </c>
      <c r="F34" s="14">
        <f t="shared" si="0"/>
        <v>2011</v>
      </c>
    </row>
    <row r="35" spans="1:6" ht="15.75" customHeight="1">
      <c r="A35" s="36"/>
      <c r="B35" s="8" t="s">
        <v>41</v>
      </c>
      <c r="C35" s="9">
        <v>677</v>
      </c>
      <c r="D35" s="9">
        <v>938</v>
      </c>
      <c r="E35" s="9">
        <v>1003</v>
      </c>
      <c r="F35" s="10">
        <f aca="true" t="shared" si="1" ref="F35:F51">D35+E35</f>
        <v>1941</v>
      </c>
    </row>
    <row r="36" spans="1:6" ht="15.75" customHeight="1">
      <c r="A36" s="36"/>
      <c r="B36" s="8" t="s">
        <v>42</v>
      </c>
      <c r="C36" s="9">
        <v>392</v>
      </c>
      <c r="D36" s="9">
        <v>542</v>
      </c>
      <c r="E36" s="9">
        <v>523</v>
      </c>
      <c r="F36" s="10">
        <f t="shared" si="1"/>
        <v>1065</v>
      </c>
    </row>
    <row r="37" spans="1:6" ht="15.75" customHeight="1">
      <c r="A37" s="37"/>
      <c r="B37" s="11" t="s">
        <v>13</v>
      </c>
      <c r="C37" s="12">
        <f>SUM(C34:C36)</f>
        <v>1800</v>
      </c>
      <c r="D37" s="12">
        <f>SUM(D34:D36)</f>
        <v>2475</v>
      </c>
      <c r="E37" s="12">
        <f>SUM(E34:E36)</f>
        <v>2542</v>
      </c>
      <c r="F37" s="15">
        <f t="shared" si="1"/>
        <v>5017</v>
      </c>
    </row>
    <row r="38" spans="1:6" ht="15.75" customHeight="1">
      <c r="A38" s="35" t="s">
        <v>43</v>
      </c>
      <c r="B38" s="5" t="s">
        <v>44</v>
      </c>
      <c r="C38" s="6">
        <v>66</v>
      </c>
      <c r="D38" s="6">
        <v>104</v>
      </c>
      <c r="E38" s="6">
        <v>104</v>
      </c>
      <c r="F38" s="7">
        <f t="shared" si="1"/>
        <v>208</v>
      </c>
    </row>
    <row r="39" spans="1:6" ht="15.75" customHeight="1">
      <c r="A39" s="36"/>
      <c r="B39" s="8" t="s">
        <v>45</v>
      </c>
      <c r="C39" s="9">
        <v>401</v>
      </c>
      <c r="D39" s="9">
        <v>556</v>
      </c>
      <c r="E39" s="9">
        <v>581</v>
      </c>
      <c r="F39" s="10">
        <f t="shared" si="1"/>
        <v>1137</v>
      </c>
    </row>
    <row r="40" spans="1:6" ht="15.75" customHeight="1">
      <c r="A40" s="36"/>
      <c r="B40" s="8" t="s">
        <v>46</v>
      </c>
      <c r="C40" s="9">
        <v>111</v>
      </c>
      <c r="D40" s="9">
        <v>165</v>
      </c>
      <c r="E40" s="9">
        <v>162</v>
      </c>
      <c r="F40" s="10">
        <f t="shared" si="1"/>
        <v>327</v>
      </c>
    </row>
    <row r="41" spans="1:6" ht="15.75" customHeight="1">
      <c r="A41" s="36"/>
      <c r="B41" s="8" t="s">
        <v>47</v>
      </c>
      <c r="C41" s="9">
        <v>337</v>
      </c>
      <c r="D41" s="9">
        <v>458</v>
      </c>
      <c r="E41" s="9">
        <v>465</v>
      </c>
      <c r="F41" s="10">
        <f t="shared" si="1"/>
        <v>923</v>
      </c>
    </row>
    <row r="42" spans="1:6" ht="15.75" customHeight="1">
      <c r="A42" s="37"/>
      <c r="B42" s="11" t="s">
        <v>13</v>
      </c>
      <c r="C42" s="12">
        <f>SUM(C38:C41)</f>
        <v>915</v>
      </c>
      <c r="D42" s="12">
        <f>SUM(D38:D41)</f>
        <v>1283</v>
      </c>
      <c r="E42" s="12">
        <f>SUM(E38:E41)</f>
        <v>1312</v>
      </c>
      <c r="F42" s="15">
        <f t="shared" si="1"/>
        <v>2595</v>
      </c>
    </row>
    <row r="43" spans="1:6" ht="15.75" customHeight="1">
      <c r="A43" s="44" t="s">
        <v>48</v>
      </c>
      <c r="B43" s="5" t="s">
        <v>49</v>
      </c>
      <c r="C43" s="6">
        <v>171</v>
      </c>
      <c r="D43" s="6">
        <v>241</v>
      </c>
      <c r="E43" s="6">
        <v>274</v>
      </c>
      <c r="F43" s="14">
        <f t="shared" si="1"/>
        <v>515</v>
      </c>
    </row>
    <row r="44" spans="1:6" ht="15.75" customHeight="1">
      <c r="A44" s="45"/>
      <c r="B44" s="8" t="s">
        <v>50</v>
      </c>
      <c r="C44" s="9">
        <v>292</v>
      </c>
      <c r="D44" s="9">
        <v>421</v>
      </c>
      <c r="E44" s="9">
        <v>442</v>
      </c>
      <c r="F44" s="10">
        <f t="shared" si="1"/>
        <v>863</v>
      </c>
    </row>
    <row r="45" spans="1:6" ht="15.75" customHeight="1">
      <c r="A45" s="45"/>
      <c r="B45" s="8" t="s">
        <v>51</v>
      </c>
      <c r="C45" s="9">
        <v>1052</v>
      </c>
      <c r="D45" s="9">
        <v>1433</v>
      </c>
      <c r="E45" s="9">
        <v>1518</v>
      </c>
      <c r="F45" s="18">
        <f t="shared" si="1"/>
        <v>2951</v>
      </c>
    </row>
    <row r="46" spans="1:6" ht="15.75" customHeight="1">
      <c r="A46" s="45"/>
      <c r="B46" s="8" t="s">
        <v>52</v>
      </c>
      <c r="C46" s="9">
        <v>645</v>
      </c>
      <c r="D46" s="9">
        <v>518</v>
      </c>
      <c r="E46" s="9">
        <v>656</v>
      </c>
      <c r="F46" s="10">
        <f t="shared" si="1"/>
        <v>1174</v>
      </c>
    </row>
    <row r="47" spans="1:6" ht="15.75" customHeight="1">
      <c r="A47" s="45"/>
      <c r="B47" s="8" t="s">
        <v>53</v>
      </c>
      <c r="C47" s="9">
        <v>246</v>
      </c>
      <c r="D47" s="9">
        <v>358</v>
      </c>
      <c r="E47" s="9">
        <v>376</v>
      </c>
      <c r="F47" s="10">
        <f t="shared" si="1"/>
        <v>734</v>
      </c>
    </row>
    <row r="48" spans="1:6" ht="15.75" customHeight="1">
      <c r="A48" s="45"/>
      <c r="B48" s="8" t="s">
        <v>44</v>
      </c>
      <c r="C48" s="9">
        <v>100</v>
      </c>
      <c r="D48" s="9">
        <v>135</v>
      </c>
      <c r="E48" s="9">
        <v>156</v>
      </c>
      <c r="F48" s="10">
        <f t="shared" si="1"/>
        <v>291</v>
      </c>
    </row>
    <row r="49" spans="1:6" ht="15.75" customHeight="1">
      <c r="A49" s="45"/>
      <c r="B49" s="19" t="s">
        <v>54</v>
      </c>
      <c r="C49" s="17">
        <v>730</v>
      </c>
      <c r="D49" s="17">
        <v>1043</v>
      </c>
      <c r="E49" s="17">
        <v>1099</v>
      </c>
      <c r="F49" s="10">
        <f t="shared" si="1"/>
        <v>2142</v>
      </c>
    </row>
    <row r="50" spans="1:6" ht="15.75" customHeight="1">
      <c r="A50" s="45"/>
      <c r="B50" s="19" t="s">
        <v>13</v>
      </c>
      <c r="C50" s="20">
        <f>SUM(C43:C49)</f>
        <v>3236</v>
      </c>
      <c r="D50" s="20">
        <f>SUM(D43:D49)</f>
        <v>4149</v>
      </c>
      <c r="E50" s="20">
        <f>SUM(E43:E49)</f>
        <v>4521</v>
      </c>
      <c r="F50" s="15">
        <f t="shared" si="1"/>
        <v>8670</v>
      </c>
    </row>
    <row r="51" spans="1:6" ht="15.75" customHeight="1">
      <c r="A51" s="46" t="s">
        <v>55</v>
      </c>
      <c r="B51" s="47"/>
      <c r="C51" s="21">
        <f>SUM(C8,C12,C19,C27,C33,C37,C42,C50)</f>
        <v>20639</v>
      </c>
      <c r="D51" s="22">
        <f>SUM(D8,D12,D19,D27,D33,D37,D42,D50)</f>
        <v>27709</v>
      </c>
      <c r="E51" s="21">
        <f>SUM(E8,E12,E19,E27,E33,E37,E42,E50)</f>
        <v>28520</v>
      </c>
      <c r="F51" s="23">
        <f t="shared" si="1"/>
        <v>56229</v>
      </c>
    </row>
    <row r="52" spans="1:6" ht="15.75" customHeight="1">
      <c r="A52" s="24"/>
      <c r="B52" s="24"/>
      <c r="C52" s="38" t="s">
        <v>80</v>
      </c>
      <c r="D52" s="38"/>
      <c r="E52" s="38"/>
      <c r="F52" s="38"/>
    </row>
    <row r="53" spans="1:6" ht="15.75" customHeight="1">
      <c r="A53" s="39" t="s">
        <v>56</v>
      </c>
      <c r="B53" s="40"/>
      <c r="C53" s="2" t="s">
        <v>3</v>
      </c>
      <c r="D53" s="3" t="s">
        <v>4</v>
      </c>
      <c r="E53" s="3" t="s">
        <v>5</v>
      </c>
      <c r="F53" s="25" t="s">
        <v>57</v>
      </c>
    </row>
    <row r="54" spans="1:6" ht="15.75" customHeight="1">
      <c r="A54" s="41"/>
      <c r="B54" s="42"/>
      <c r="C54" s="26" t="s">
        <v>67</v>
      </c>
      <c r="D54" s="27">
        <v>77</v>
      </c>
      <c r="E54" s="27">
        <v>143</v>
      </c>
      <c r="F54" s="28">
        <f>D54+E54</f>
        <v>220</v>
      </c>
    </row>
    <row r="55" ht="15.75" customHeight="1">
      <c r="F55" s="30" t="s">
        <v>81</v>
      </c>
    </row>
    <row r="58" ht="15.75" customHeight="1">
      <c r="E58" s="29" t="s">
        <v>79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 City</dc:creator>
  <cp:keywords/>
  <dc:description/>
  <cp:lastModifiedBy>Naka City</cp:lastModifiedBy>
  <dcterms:created xsi:type="dcterms:W3CDTF">2009-08-07T04:17:12Z</dcterms:created>
  <dcterms:modified xsi:type="dcterms:W3CDTF">2009-12-04T01:44:56Z</dcterms:modified>
  <cp:category/>
  <cp:version/>
  <cp:contentType/>
  <cp:contentStatus/>
</cp:coreProperties>
</file>