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H24・1・1" sheetId="1" r:id="rId1"/>
    <sheet name="H24・2・1" sheetId="2" r:id="rId2"/>
    <sheet name="H24・3・1" sheetId="3" r:id="rId3"/>
    <sheet name="H24・4・1" sheetId="4" r:id="rId4"/>
    <sheet name="H24・5・1" sheetId="5" r:id="rId5"/>
    <sheet name="H24・6・1 " sheetId="6" r:id="rId6"/>
    <sheet name="H24・7・1 " sheetId="7" r:id="rId7"/>
    <sheet name="H24・8・1 " sheetId="8" r:id="rId8"/>
    <sheet name="H24・9・1 " sheetId="9" r:id="rId9"/>
    <sheet name="H24・10・1 " sheetId="10" r:id="rId10"/>
    <sheet name="H24・11・1" sheetId="11" r:id="rId11"/>
    <sheet name="H24・12・1" sheetId="12" r:id="rId12"/>
    <sheet name="Sheet2" sheetId="13" r:id="rId13"/>
  </sheets>
  <definedNames>
    <definedName name="_xlnm.Print_Area" localSheetId="0">'H24・1・1'!$A$1:$F$55</definedName>
    <definedName name="_xlnm.Print_Area" localSheetId="9">'H24・10・1 '!$A$1:$F$54</definedName>
    <definedName name="_xlnm.Print_Area" localSheetId="10">'H24・11・1'!$A$1:$F$54</definedName>
    <definedName name="_xlnm.Print_Area" localSheetId="11">'H24・12・1'!$A$1:$F$54</definedName>
    <definedName name="_xlnm.Print_Area" localSheetId="1">'H24・2・1'!$A$1:$F$55</definedName>
    <definedName name="_xlnm.Print_Area" localSheetId="2">'H24・3・1'!$A$1:$F$55</definedName>
    <definedName name="_xlnm.Print_Area" localSheetId="3">'H24・4・1'!$A$1:$F$55</definedName>
    <definedName name="_xlnm.Print_Area" localSheetId="4">'H24・5・1'!$A$1:$F$55</definedName>
    <definedName name="_xlnm.Print_Area" localSheetId="5">'H24・6・1 '!$A$1:$F$55</definedName>
    <definedName name="_xlnm.Print_Area" localSheetId="6">'H24・7・1 '!$A$1:$F$55</definedName>
    <definedName name="_xlnm.Print_Area" localSheetId="7">'H24・8・1 '!$A$1:$F$54</definedName>
    <definedName name="_xlnm.Print_Area" localSheetId="8">'H24・9・1 '!$A$1:$F$54</definedName>
  </definedNames>
  <calcPr fullCalcOnLoad="1"/>
</workbook>
</file>

<file path=xl/sharedStrings.xml><?xml version="1.0" encoding="utf-8"?>
<sst xmlns="http://schemas.openxmlformats.org/spreadsheetml/2006/main" count="846" uniqueCount="92">
  <si>
    <t>那　珂　市　地　区　別　人　口</t>
  </si>
  <si>
    <t>地区</t>
  </si>
  <si>
    <t>大字名</t>
  </si>
  <si>
    <t>世帯数</t>
  </si>
  <si>
    <t>男</t>
  </si>
  <si>
    <t>女</t>
  </si>
  <si>
    <t>合計</t>
  </si>
  <si>
    <t>神　崎</t>
  </si>
  <si>
    <t>本米崎</t>
  </si>
  <si>
    <t>向山</t>
  </si>
  <si>
    <t>横堀</t>
  </si>
  <si>
    <t>堤</t>
  </si>
  <si>
    <t>杉</t>
  </si>
  <si>
    <t>計</t>
  </si>
  <si>
    <t>額　田</t>
  </si>
  <si>
    <t>額田東郷</t>
  </si>
  <si>
    <t>額田南郷</t>
  </si>
  <si>
    <t>額田北郷</t>
  </si>
  <si>
    <t>菅　谷</t>
  </si>
  <si>
    <t>菅　谷</t>
  </si>
  <si>
    <t>福田</t>
  </si>
  <si>
    <t>竹ノ内１丁目</t>
  </si>
  <si>
    <t>竹ノ内２丁目</t>
  </si>
  <si>
    <t>竹ノ内３丁目</t>
  </si>
  <si>
    <t>竹ノ内４丁目</t>
  </si>
  <si>
    <t>五　台</t>
  </si>
  <si>
    <t>後台</t>
  </si>
  <si>
    <t>中台</t>
  </si>
  <si>
    <t>東木倉</t>
  </si>
  <si>
    <t>西木倉</t>
  </si>
  <si>
    <t>豊喰</t>
  </si>
  <si>
    <t>津田</t>
  </si>
  <si>
    <t>上河内</t>
  </si>
  <si>
    <t>戸　多</t>
  </si>
  <si>
    <t>戸</t>
  </si>
  <si>
    <t>田崎</t>
  </si>
  <si>
    <t>大内</t>
  </si>
  <si>
    <t>下江戸</t>
  </si>
  <si>
    <t>上国井</t>
  </si>
  <si>
    <t>芳　野</t>
  </si>
  <si>
    <t>飯田</t>
  </si>
  <si>
    <t>鴻巣</t>
  </si>
  <si>
    <t>戸崎</t>
  </si>
  <si>
    <t>木　崎</t>
  </si>
  <si>
    <t>鹿島</t>
  </si>
  <si>
    <t>門部</t>
  </si>
  <si>
    <t>北酒出</t>
  </si>
  <si>
    <t>南酒出</t>
  </si>
  <si>
    <t>瓜　連</t>
  </si>
  <si>
    <t>静</t>
  </si>
  <si>
    <t>下大賀</t>
  </si>
  <si>
    <t>瓜連</t>
  </si>
  <si>
    <t>中里</t>
  </si>
  <si>
    <t>古徳</t>
  </si>
  <si>
    <t>平野</t>
  </si>
  <si>
    <t>合　計</t>
  </si>
  <si>
    <t>外国人登録簿の人口</t>
  </si>
  <si>
    <t>総数</t>
  </si>
  <si>
    <t>平成24年1月1日現在　住民基本台帳による</t>
  </si>
  <si>
    <t>…</t>
  </si>
  <si>
    <t>平成24年1月1日現在　外国人登録簿による</t>
  </si>
  <si>
    <t xml:space="preserve">  </t>
  </si>
  <si>
    <t>平成24年2月1日現在　住民基本台帳による</t>
  </si>
  <si>
    <t>…</t>
  </si>
  <si>
    <t>平成24年2月1日現在　外国人登録簿による</t>
  </si>
  <si>
    <t xml:space="preserve">  </t>
  </si>
  <si>
    <t>平成24年3月1日現在　住民基本台帳による</t>
  </si>
  <si>
    <t>…</t>
  </si>
  <si>
    <t>平成24年3月1日現在　外国人登録簿による</t>
  </si>
  <si>
    <t xml:space="preserve">  </t>
  </si>
  <si>
    <t>平成24年4月1日現在　住民基本台帳による</t>
  </si>
  <si>
    <t>…</t>
  </si>
  <si>
    <t>平成24年4月1日現在　外国人登録簿による</t>
  </si>
  <si>
    <t xml:space="preserve">  </t>
  </si>
  <si>
    <t>平成24年5月1日現在　住民基本台帳による</t>
  </si>
  <si>
    <t>…</t>
  </si>
  <si>
    <t>平成24年5月1日現在　外国人登録簿による</t>
  </si>
  <si>
    <t xml:space="preserve">  </t>
  </si>
  <si>
    <t>平成24年6月1日現在　住民基本台帳による</t>
  </si>
  <si>
    <t>平成24年6月1日現在　外国人登録簿による</t>
  </si>
  <si>
    <t>平成24年7月1日現在　外国人登録簿による</t>
  </si>
  <si>
    <t>平成24年7月1日現在　住民基本台帳による</t>
  </si>
  <si>
    <t>平成24年8月1日現在　住民基本台帳による</t>
  </si>
  <si>
    <t>※住民基本台帳法の改正により、平成24年8月1日現在から。外国人住民も含めた人口となっています。</t>
  </si>
  <si>
    <t xml:space="preserve">  </t>
  </si>
  <si>
    <t>平成24年9月1日現在　住民基本台帳による</t>
  </si>
  <si>
    <t xml:space="preserve">  </t>
  </si>
  <si>
    <t>※住民基本台帳法の改正により、平成24年8月1日から、外国人住民も含めた人口となっています。</t>
  </si>
  <si>
    <t>平成24年10月1日現在　住民基本台帳による</t>
  </si>
  <si>
    <t xml:space="preserve">  </t>
  </si>
  <si>
    <t>平成24年11月1日現在　住民基本台帳による</t>
  </si>
  <si>
    <t>平成24年12月1日現在　住民基本台帳による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</si>
</sst>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ashed"/>
      <top style="medium"/>
      <bottom style="dashed"/>
    </border>
    <border>
      <left style="dashed"/>
      <right style="dashed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dashed"/>
      <right style="dashed"/>
      <top style="dashed"/>
      <bottom style="medium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 style="dashed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8" fontId="5" fillId="0" borderId="10" xfId="49" applyFont="1" applyBorder="1" applyAlignment="1">
      <alignment horizontal="center" vertical="center"/>
    </xf>
    <xf numFmtId="38" fontId="5" fillId="0" borderId="11" xfId="49" applyFont="1" applyBorder="1" applyAlignment="1">
      <alignment horizontal="center" vertical="center"/>
    </xf>
    <xf numFmtId="38" fontId="5" fillId="0" borderId="12" xfId="49" applyFont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14" xfId="49" applyFont="1" applyBorder="1" applyAlignment="1">
      <alignment horizontal="distributed" vertical="center" indent="1"/>
    </xf>
    <xf numFmtId="38" fontId="5" fillId="0" borderId="14" xfId="49" applyFont="1" applyBorder="1" applyAlignment="1" applyProtection="1">
      <alignment vertical="center"/>
      <protection locked="0"/>
    </xf>
    <xf numFmtId="38" fontId="5" fillId="0" borderId="15" xfId="49" applyFont="1" applyBorder="1" applyAlignment="1" applyProtection="1">
      <alignment vertical="center"/>
      <protection locked="0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horizontal="distributed" vertical="center" indent="1"/>
    </xf>
    <xf numFmtId="38" fontId="5" fillId="0" borderId="17" xfId="49" applyFont="1" applyBorder="1" applyAlignment="1" applyProtection="1">
      <alignment vertical="center"/>
      <protection locked="0"/>
    </xf>
    <xf numFmtId="38" fontId="5" fillId="0" borderId="18" xfId="49" applyFont="1" applyBorder="1" applyAlignment="1" applyProtection="1">
      <alignment vertical="center"/>
      <protection locked="0"/>
    </xf>
    <xf numFmtId="38" fontId="5" fillId="0" borderId="19" xfId="49" applyFont="1" applyBorder="1" applyAlignment="1">
      <alignment vertical="center"/>
    </xf>
    <xf numFmtId="38" fontId="5" fillId="0" borderId="20" xfId="49" applyFont="1" applyBorder="1" applyAlignment="1">
      <alignment horizontal="distributed" vertical="center" indent="1"/>
    </xf>
    <xf numFmtId="38" fontId="5" fillId="0" borderId="20" xfId="49" applyFont="1" applyBorder="1" applyAlignment="1" applyProtection="1">
      <alignment vertical="center"/>
      <protection locked="0"/>
    </xf>
    <xf numFmtId="38" fontId="5" fillId="0" borderId="21" xfId="49" applyFont="1" applyBorder="1" applyAlignment="1" applyProtection="1">
      <alignment vertical="center"/>
      <protection locked="0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horizontal="distributed" vertical="center" indent="1"/>
    </xf>
    <xf numFmtId="38" fontId="5" fillId="0" borderId="24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38" fontId="5" fillId="0" borderId="26" xfId="49" applyFont="1" applyBorder="1" applyAlignment="1">
      <alignment horizontal="distributed" vertical="center" indent="1"/>
    </xf>
    <xf numFmtId="38" fontId="5" fillId="0" borderId="27" xfId="49" applyFont="1" applyBorder="1" applyAlignment="1" applyProtection="1">
      <alignment vertical="center"/>
      <protection locked="0"/>
    </xf>
    <xf numFmtId="38" fontId="5" fillId="0" borderId="26" xfId="49" applyFont="1" applyBorder="1" applyAlignment="1" applyProtection="1">
      <alignment vertical="center"/>
      <protection locked="0"/>
    </xf>
    <xf numFmtId="38" fontId="5" fillId="0" borderId="28" xfId="49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29" xfId="49" applyFont="1" applyBorder="1" applyAlignment="1">
      <alignment horizontal="distributed" vertical="center" indent="1"/>
    </xf>
    <xf numFmtId="38" fontId="5" fillId="0" borderId="30" xfId="49" applyFont="1" applyBorder="1" applyAlignment="1" applyProtection="1">
      <alignment vertical="center"/>
      <protection locked="0"/>
    </xf>
    <xf numFmtId="38" fontId="5" fillId="0" borderId="31" xfId="49" applyFont="1" applyBorder="1" applyAlignment="1">
      <alignment horizontal="distributed" vertical="center" indent="1"/>
    </xf>
    <xf numFmtId="38" fontId="5" fillId="0" borderId="32" xfId="49" applyFont="1" applyBorder="1" applyAlignment="1">
      <alignment vertical="center"/>
    </xf>
    <xf numFmtId="38" fontId="5" fillId="0" borderId="33" xfId="49" applyFont="1" applyBorder="1" applyAlignment="1">
      <alignment vertical="center"/>
    </xf>
    <xf numFmtId="38" fontId="5" fillId="0" borderId="31" xfId="49" applyFont="1" applyBorder="1" applyAlignment="1">
      <alignment vertical="center"/>
    </xf>
    <xf numFmtId="38" fontId="5" fillId="0" borderId="15" xfId="49" applyFont="1" applyBorder="1" applyAlignment="1">
      <alignment horizontal="distributed" vertical="center" indent="1"/>
    </xf>
    <xf numFmtId="38" fontId="5" fillId="0" borderId="21" xfId="49" applyFont="1" applyBorder="1" applyAlignment="1">
      <alignment horizontal="distributed" vertical="center" indent="1"/>
    </xf>
    <xf numFmtId="38" fontId="5" fillId="0" borderId="34" xfId="49" applyFont="1" applyBorder="1" applyAlignment="1">
      <alignment horizontal="distributed" vertical="center" indent="1"/>
    </xf>
    <xf numFmtId="38" fontId="5" fillId="0" borderId="34" xfId="49" applyFont="1" applyBorder="1" applyAlignment="1" applyProtection="1">
      <alignment vertical="center"/>
      <protection locked="0"/>
    </xf>
    <xf numFmtId="38" fontId="5" fillId="0" borderId="11" xfId="49" applyFont="1" applyBorder="1" applyAlignment="1">
      <alignment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35" xfId="49" applyFont="1" applyBorder="1" applyAlignment="1">
      <alignment vertical="center"/>
    </xf>
    <xf numFmtId="38" fontId="5" fillId="0" borderId="36" xfId="49" applyFont="1" applyBorder="1" applyAlignment="1">
      <alignment vertical="center"/>
    </xf>
    <xf numFmtId="38" fontId="5" fillId="0" borderId="37" xfId="49" applyFont="1" applyBorder="1" applyAlignment="1">
      <alignment horizontal="center" vertical="center"/>
    </xf>
    <xf numFmtId="38" fontId="5" fillId="0" borderId="38" xfId="49" applyFont="1" applyBorder="1" applyAlignment="1">
      <alignment horizontal="center" vertical="center"/>
    </xf>
    <xf numFmtId="38" fontId="5" fillId="0" borderId="39" xfId="49" applyFont="1" applyBorder="1" applyAlignment="1">
      <alignment horizontal="right" vertical="center"/>
    </xf>
    <xf numFmtId="38" fontId="5" fillId="0" borderId="13" xfId="49" applyFont="1" applyBorder="1" applyAlignment="1">
      <alignment horizontal="right" vertical="center"/>
    </xf>
    <xf numFmtId="38" fontId="5" fillId="0" borderId="0" xfId="49" applyFont="1" applyAlignment="1">
      <alignment vertical="center"/>
    </xf>
    <xf numFmtId="38" fontId="5" fillId="0" borderId="39" xfId="49" applyFont="1" applyFill="1" applyBorder="1" applyAlignment="1">
      <alignment vertical="center"/>
    </xf>
    <xf numFmtId="38" fontId="5" fillId="0" borderId="17" xfId="49" applyFont="1" applyBorder="1" applyAlignment="1">
      <alignment horizontal="center" vertical="center"/>
    </xf>
    <xf numFmtId="38" fontId="5" fillId="0" borderId="21" xfId="49" applyFont="1" applyBorder="1" applyAlignment="1">
      <alignment horizontal="center" vertical="center"/>
    </xf>
    <xf numFmtId="38" fontId="5" fillId="0" borderId="20" xfId="49" applyFont="1" applyBorder="1" applyAlignment="1">
      <alignment horizontal="center" vertical="center"/>
    </xf>
    <xf numFmtId="38" fontId="5" fillId="0" borderId="40" xfId="49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38" fontId="5" fillId="0" borderId="41" xfId="49" applyFont="1" applyBorder="1" applyAlignment="1">
      <alignment horizontal="center" vertical="center"/>
    </xf>
    <xf numFmtId="38" fontId="5" fillId="0" borderId="42" xfId="49" applyFont="1" applyBorder="1" applyAlignment="1">
      <alignment horizontal="center" vertical="center"/>
    </xf>
    <xf numFmtId="38" fontId="5" fillId="0" borderId="43" xfId="49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8" fontId="5" fillId="0" borderId="35" xfId="49" applyFont="1" applyBorder="1" applyAlignment="1">
      <alignment horizontal="center" vertical="center"/>
    </xf>
    <xf numFmtId="38" fontId="5" fillId="0" borderId="11" xfId="49" applyFont="1" applyBorder="1" applyAlignment="1">
      <alignment horizontal="center" vertical="center"/>
    </xf>
    <xf numFmtId="38" fontId="5" fillId="0" borderId="36" xfId="49" applyFont="1" applyBorder="1" applyAlignment="1" applyProtection="1">
      <alignment horizontal="right" vertical="center"/>
      <protection locked="0"/>
    </xf>
    <xf numFmtId="38" fontId="5" fillId="0" borderId="13" xfId="49" applyFont="1" applyBorder="1" applyAlignment="1" applyProtection="1">
      <alignment horizontal="right" vertical="center"/>
      <protection locked="0"/>
    </xf>
    <xf numFmtId="38" fontId="6" fillId="0" borderId="44" xfId="49" applyFont="1" applyBorder="1" applyAlignment="1">
      <alignment horizontal="center" vertical="center"/>
    </xf>
    <xf numFmtId="38" fontId="6" fillId="0" borderId="45" xfId="49" applyFont="1" applyBorder="1" applyAlignment="1">
      <alignment horizontal="center" vertical="center"/>
    </xf>
    <xf numFmtId="38" fontId="6" fillId="0" borderId="46" xfId="49" applyFont="1" applyBorder="1" applyAlignment="1">
      <alignment horizontal="center" vertical="center"/>
    </xf>
    <xf numFmtId="38" fontId="6" fillId="0" borderId="47" xfId="49" applyFont="1" applyBorder="1" applyAlignment="1">
      <alignment horizontal="center" vertical="center"/>
    </xf>
    <xf numFmtId="38" fontId="5" fillId="0" borderId="40" xfId="49" applyFont="1" applyBorder="1" applyAlignment="1" applyProtection="1">
      <alignment horizontal="right" vertical="center"/>
      <protection locked="0"/>
    </xf>
    <xf numFmtId="38" fontId="5" fillId="0" borderId="0" xfId="49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5.75" customHeight="1"/>
  <cols>
    <col min="1" max="6" width="14.125" style="46" customWidth="1"/>
    <col min="7" max="16384" width="9.00390625" style="1" customWidth="1"/>
  </cols>
  <sheetData>
    <row r="1" spans="1:6" ht="21.75" customHeight="1" thickBot="1">
      <c r="A1" s="52" t="s">
        <v>0</v>
      </c>
      <c r="B1" s="52"/>
      <c r="C1" s="52"/>
      <c r="D1" s="52"/>
      <c r="E1" s="52"/>
      <c r="F1" s="52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53" t="s">
        <v>7</v>
      </c>
      <c r="B3" s="6" t="s">
        <v>8</v>
      </c>
      <c r="C3" s="7">
        <v>411</v>
      </c>
      <c r="D3" s="8">
        <v>562</v>
      </c>
      <c r="E3" s="8">
        <v>551</v>
      </c>
      <c r="F3" s="9">
        <f aca="true" t="shared" si="0" ref="F3:F51">D3+E3</f>
        <v>1113</v>
      </c>
    </row>
    <row r="4" spans="1:6" ht="15.75" customHeight="1">
      <c r="A4" s="54"/>
      <c r="B4" s="10" t="s">
        <v>9</v>
      </c>
      <c r="C4" s="11">
        <v>231</v>
      </c>
      <c r="D4" s="12">
        <v>335</v>
      </c>
      <c r="E4" s="12">
        <v>329</v>
      </c>
      <c r="F4" s="13">
        <f t="shared" si="0"/>
        <v>664</v>
      </c>
    </row>
    <row r="5" spans="1:6" ht="15.75" customHeight="1">
      <c r="A5" s="54"/>
      <c r="B5" s="14" t="s">
        <v>10</v>
      </c>
      <c r="C5" s="15">
        <v>471</v>
      </c>
      <c r="D5" s="16">
        <v>632</v>
      </c>
      <c r="E5" s="16">
        <v>666</v>
      </c>
      <c r="F5" s="17">
        <f t="shared" si="0"/>
        <v>1298</v>
      </c>
    </row>
    <row r="6" spans="1:6" ht="15.75" customHeight="1">
      <c r="A6" s="54"/>
      <c r="B6" s="14" t="s">
        <v>11</v>
      </c>
      <c r="C6" s="15">
        <v>247</v>
      </c>
      <c r="D6" s="16">
        <v>345</v>
      </c>
      <c r="E6" s="16">
        <v>327</v>
      </c>
      <c r="F6" s="17">
        <f t="shared" si="0"/>
        <v>672</v>
      </c>
    </row>
    <row r="7" spans="1:6" ht="15.75" customHeight="1">
      <c r="A7" s="54"/>
      <c r="B7" s="14" t="s">
        <v>12</v>
      </c>
      <c r="C7" s="15">
        <v>592</v>
      </c>
      <c r="D7" s="16">
        <v>792</v>
      </c>
      <c r="E7" s="16">
        <v>852</v>
      </c>
      <c r="F7" s="17">
        <f t="shared" si="0"/>
        <v>1644</v>
      </c>
    </row>
    <row r="8" spans="1:6" ht="15.75" customHeight="1" thickBot="1">
      <c r="A8" s="55"/>
      <c r="B8" s="18" t="s">
        <v>13</v>
      </c>
      <c r="C8" s="19">
        <f>SUM(C3:C7)</f>
        <v>1952</v>
      </c>
      <c r="D8" s="20">
        <f>SUM(D3:D7)</f>
        <v>2666</v>
      </c>
      <c r="E8" s="20">
        <f>SUM(E3:E7)</f>
        <v>2725</v>
      </c>
      <c r="F8" s="21">
        <f t="shared" si="0"/>
        <v>5391</v>
      </c>
    </row>
    <row r="9" spans="1:10" ht="15.75" customHeight="1">
      <c r="A9" s="53" t="s">
        <v>14</v>
      </c>
      <c r="B9" s="22" t="s">
        <v>15</v>
      </c>
      <c r="C9" s="23">
        <v>227</v>
      </c>
      <c r="D9" s="24">
        <v>315</v>
      </c>
      <c r="E9" s="23">
        <v>344</v>
      </c>
      <c r="F9" s="25">
        <f t="shared" si="0"/>
        <v>659</v>
      </c>
      <c r="J9" s="26"/>
    </row>
    <row r="10" spans="1:6" ht="15.75" customHeight="1">
      <c r="A10" s="54"/>
      <c r="B10" s="14" t="s">
        <v>16</v>
      </c>
      <c r="C10" s="16">
        <v>775</v>
      </c>
      <c r="D10" s="15">
        <v>1036</v>
      </c>
      <c r="E10" s="16">
        <v>1047</v>
      </c>
      <c r="F10" s="17">
        <f t="shared" si="0"/>
        <v>2083</v>
      </c>
    </row>
    <row r="11" spans="1:6" ht="15.75" customHeight="1">
      <c r="A11" s="54"/>
      <c r="B11" s="14" t="s">
        <v>17</v>
      </c>
      <c r="C11" s="16">
        <v>441</v>
      </c>
      <c r="D11" s="15">
        <v>634</v>
      </c>
      <c r="E11" s="16">
        <v>607</v>
      </c>
      <c r="F11" s="17">
        <f t="shared" si="0"/>
        <v>1241</v>
      </c>
    </row>
    <row r="12" spans="1:6" ht="16.5" customHeight="1" thickBot="1">
      <c r="A12" s="55"/>
      <c r="B12" s="18" t="s">
        <v>13</v>
      </c>
      <c r="C12" s="20">
        <f>SUM(C9:C11)</f>
        <v>1443</v>
      </c>
      <c r="D12" s="19">
        <f>SUM(D9:D11)</f>
        <v>1985</v>
      </c>
      <c r="E12" s="20">
        <f>SUM(E9:E11)</f>
        <v>1998</v>
      </c>
      <c r="F12" s="21">
        <f t="shared" si="0"/>
        <v>3983</v>
      </c>
    </row>
    <row r="13" spans="1:6" ht="15.75" customHeight="1">
      <c r="A13" s="53" t="s">
        <v>18</v>
      </c>
      <c r="B13" s="22" t="s">
        <v>19</v>
      </c>
      <c r="C13" s="24">
        <v>6824</v>
      </c>
      <c r="D13" s="24">
        <v>8759</v>
      </c>
      <c r="E13" s="24">
        <v>8892</v>
      </c>
      <c r="F13" s="25">
        <f t="shared" si="0"/>
        <v>17651</v>
      </c>
    </row>
    <row r="14" spans="1:6" ht="15.75" customHeight="1">
      <c r="A14" s="54"/>
      <c r="B14" s="14" t="s">
        <v>20</v>
      </c>
      <c r="C14" s="15">
        <v>523</v>
      </c>
      <c r="D14" s="15">
        <v>688</v>
      </c>
      <c r="E14" s="15">
        <v>715</v>
      </c>
      <c r="F14" s="17">
        <f t="shared" si="0"/>
        <v>1403</v>
      </c>
    </row>
    <row r="15" spans="1:8" ht="15.75" customHeight="1">
      <c r="A15" s="54"/>
      <c r="B15" s="48" t="s">
        <v>21</v>
      </c>
      <c r="C15" s="11">
        <v>191</v>
      </c>
      <c r="D15" s="12">
        <v>242</v>
      </c>
      <c r="E15" s="12">
        <v>243</v>
      </c>
      <c r="F15" s="13">
        <f t="shared" si="0"/>
        <v>485</v>
      </c>
      <c r="H15" s="26"/>
    </row>
    <row r="16" spans="1:6" ht="15.75" customHeight="1">
      <c r="A16" s="54"/>
      <c r="B16" s="49" t="s">
        <v>22</v>
      </c>
      <c r="C16" s="16">
        <v>103</v>
      </c>
      <c r="D16" s="16">
        <v>135</v>
      </c>
      <c r="E16" s="16">
        <v>139</v>
      </c>
      <c r="F16" s="17">
        <f t="shared" si="0"/>
        <v>274</v>
      </c>
    </row>
    <row r="17" spans="1:6" ht="15.75" customHeight="1">
      <c r="A17" s="54"/>
      <c r="B17" s="50" t="s">
        <v>23</v>
      </c>
      <c r="C17" s="15">
        <v>51</v>
      </c>
      <c r="D17" s="16">
        <v>72</v>
      </c>
      <c r="E17" s="16">
        <v>66</v>
      </c>
      <c r="F17" s="17">
        <f t="shared" si="0"/>
        <v>138</v>
      </c>
    </row>
    <row r="18" spans="1:6" ht="15.75" customHeight="1">
      <c r="A18" s="54"/>
      <c r="B18" s="50" t="s">
        <v>24</v>
      </c>
      <c r="C18" s="15">
        <v>93</v>
      </c>
      <c r="D18" s="16">
        <v>143</v>
      </c>
      <c r="E18" s="16">
        <v>138</v>
      </c>
      <c r="F18" s="17">
        <f t="shared" si="0"/>
        <v>281</v>
      </c>
    </row>
    <row r="19" spans="1:6" ht="15.75" customHeight="1" thickBot="1">
      <c r="A19" s="55"/>
      <c r="B19" s="18" t="s">
        <v>13</v>
      </c>
      <c r="C19" s="19">
        <f>SUM(C13:C18)</f>
        <v>7785</v>
      </c>
      <c r="D19" s="20">
        <f>SUM(D13:D18)</f>
        <v>10039</v>
      </c>
      <c r="E19" s="20">
        <f>SUM(E13:E18)</f>
        <v>10193</v>
      </c>
      <c r="F19" s="21">
        <f t="shared" si="0"/>
        <v>20232</v>
      </c>
    </row>
    <row r="20" spans="1:6" ht="15.75" customHeight="1">
      <c r="A20" s="53" t="s">
        <v>25</v>
      </c>
      <c r="B20" s="22" t="s">
        <v>26</v>
      </c>
      <c r="C20" s="24">
        <v>1504</v>
      </c>
      <c r="D20" s="23">
        <v>1933</v>
      </c>
      <c r="E20" s="23">
        <v>2066</v>
      </c>
      <c r="F20" s="25">
        <f t="shared" si="0"/>
        <v>3999</v>
      </c>
    </row>
    <row r="21" spans="1:6" ht="15.75" customHeight="1">
      <c r="A21" s="54"/>
      <c r="B21" s="14" t="s">
        <v>27</v>
      </c>
      <c r="C21" s="15">
        <v>814</v>
      </c>
      <c r="D21" s="16">
        <v>1013</v>
      </c>
      <c r="E21" s="16">
        <v>1028</v>
      </c>
      <c r="F21" s="17">
        <f t="shared" si="0"/>
        <v>2041</v>
      </c>
    </row>
    <row r="22" spans="1:6" ht="15.75" customHeight="1">
      <c r="A22" s="54"/>
      <c r="B22" s="10" t="s">
        <v>28</v>
      </c>
      <c r="C22" s="11">
        <v>263</v>
      </c>
      <c r="D22" s="12">
        <v>354</v>
      </c>
      <c r="E22" s="12">
        <v>345</v>
      </c>
      <c r="F22" s="13">
        <f t="shared" si="0"/>
        <v>699</v>
      </c>
    </row>
    <row r="23" spans="1:6" ht="15.75" customHeight="1">
      <c r="A23" s="54"/>
      <c r="B23" s="14" t="s">
        <v>29</v>
      </c>
      <c r="C23" s="15">
        <v>180</v>
      </c>
      <c r="D23" s="16">
        <v>237</v>
      </c>
      <c r="E23" s="16">
        <v>240</v>
      </c>
      <c r="F23" s="17">
        <f t="shared" si="0"/>
        <v>477</v>
      </c>
    </row>
    <row r="24" spans="1:6" ht="15.75" customHeight="1">
      <c r="A24" s="54"/>
      <c r="B24" s="27" t="s">
        <v>30</v>
      </c>
      <c r="C24" s="16">
        <v>253</v>
      </c>
      <c r="D24" s="28">
        <v>327</v>
      </c>
      <c r="E24" s="28">
        <v>360</v>
      </c>
      <c r="F24" s="13">
        <f t="shared" si="0"/>
        <v>687</v>
      </c>
    </row>
    <row r="25" spans="1:6" ht="15.75" customHeight="1">
      <c r="A25" s="54"/>
      <c r="B25" s="14" t="s">
        <v>31</v>
      </c>
      <c r="C25" s="15">
        <v>152</v>
      </c>
      <c r="D25" s="16">
        <v>180</v>
      </c>
      <c r="E25" s="16">
        <v>197</v>
      </c>
      <c r="F25" s="17">
        <f t="shared" si="0"/>
        <v>377</v>
      </c>
    </row>
    <row r="26" spans="1:6" ht="15.75" customHeight="1">
      <c r="A26" s="54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55"/>
      <c r="B27" s="29" t="s">
        <v>13</v>
      </c>
      <c r="C27" s="30">
        <f>SUM(C20:C26)</f>
        <v>3166</v>
      </c>
      <c r="D27" s="30">
        <f>SUM(D20:D26)</f>
        <v>4044</v>
      </c>
      <c r="E27" s="30">
        <f>SUM(E20:E26)</f>
        <v>4236</v>
      </c>
      <c r="F27" s="31">
        <f t="shared" si="0"/>
        <v>8280</v>
      </c>
    </row>
    <row r="28" spans="1:6" ht="15.75" customHeight="1">
      <c r="A28" s="53" t="s">
        <v>33</v>
      </c>
      <c r="B28" s="22" t="s">
        <v>34</v>
      </c>
      <c r="C28" s="24">
        <v>438</v>
      </c>
      <c r="D28" s="23">
        <v>626</v>
      </c>
      <c r="E28" s="23">
        <v>604</v>
      </c>
      <c r="F28" s="25">
        <f t="shared" si="0"/>
        <v>1230</v>
      </c>
    </row>
    <row r="29" spans="1:6" ht="15.75" customHeight="1">
      <c r="A29" s="54"/>
      <c r="B29" s="14" t="s">
        <v>35</v>
      </c>
      <c r="C29" s="15">
        <v>87</v>
      </c>
      <c r="D29" s="16">
        <v>128</v>
      </c>
      <c r="E29" s="16">
        <v>131</v>
      </c>
      <c r="F29" s="17">
        <f t="shared" si="0"/>
        <v>259</v>
      </c>
    </row>
    <row r="30" spans="1:6" ht="15.75" customHeight="1">
      <c r="A30" s="54"/>
      <c r="B30" s="14" t="s">
        <v>36</v>
      </c>
      <c r="C30" s="15">
        <v>63</v>
      </c>
      <c r="D30" s="16">
        <v>75</v>
      </c>
      <c r="E30" s="16">
        <v>72</v>
      </c>
      <c r="F30" s="17">
        <f t="shared" si="0"/>
        <v>147</v>
      </c>
    </row>
    <row r="31" spans="1:6" ht="15.75" customHeight="1">
      <c r="A31" s="54"/>
      <c r="B31" s="14" t="s">
        <v>37</v>
      </c>
      <c r="C31" s="15">
        <v>112</v>
      </c>
      <c r="D31" s="16">
        <v>145</v>
      </c>
      <c r="E31" s="16">
        <v>157</v>
      </c>
      <c r="F31" s="17">
        <f>D31+E31</f>
        <v>302</v>
      </c>
    </row>
    <row r="32" spans="1:6" ht="15.75" customHeight="1">
      <c r="A32" s="54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55"/>
      <c r="B33" s="29" t="s">
        <v>13</v>
      </c>
      <c r="C33" s="32">
        <f>SUM(C28:C32)</f>
        <v>700</v>
      </c>
      <c r="D33" s="30">
        <f>SUM(D28:D32)</f>
        <v>974</v>
      </c>
      <c r="E33" s="30">
        <f>SUM(E28:E32)</f>
        <v>964</v>
      </c>
      <c r="F33" s="31">
        <f t="shared" si="0"/>
        <v>1938</v>
      </c>
    </row>
    <row r="34" spans="1:6" ht="15.75" customHeight="1">
      <c r="A34" s="53" t="s">
        <v>39</v>
      </c>
      <c r="B34" s="33" t="s">
        <v>40</v>
      </c>
      <c r="C34" s="7">
        <v>750</v>
      </c>
      <c r="D34" s="8">
        <v>1008</v>
      </c>
      <c r="E34" s="8">
        <v>1004</v>
      </c>
      <c r="F34" s="9">
        <f t="shared" si="0"/>
        <v>2012</v>
      </c>
    </row>
    <row r="35" spans="1:6" ht="15.75" customHeight="1">
      <c r="A35" s="54"/>
      <c r="B35" s="34" t="s">
        <v>41</v>
      </c>
      <c r="C35" s="15">
        <v>694</v>
      </c>
      <c r="D35" s="16">
        <v>942</v>
      </c>
      <c r="E35" s="16">
        <v>996</v>
      </c>
      <c r="F35" s="17">
        <f t="shared" si="0"/>
        <v>1938</v>
      </c>
    </row>
    <row r="36" spans="1:6" ht="15.75" customHeight="1">
      <c r="A36" s="54"/>
      <c r="B36" s="14" t="s">
        <v>42</v>
      </c>
      <c r="C36" s="15">
        <v>384</v>
      </c>
      <c r="D36" s="16">
        <v>515</v>
      </c>
      <c r="E36" s="16">
        <v>510</v>
      </c>
      <c r="F36" s="17">
        <f t="shared" si="0"/>
        <v>1025</v>
      </c>
    </row>
    <row r="37" spans="1:6" ht="15.75" customHeight="1" thickBot="1">
      <c r="A37" s="55"/>
      <c r="B37" s="18" t="s">
        <v>13</v>
      </c>
      <c r="C37" s="19">
        <f>SUM(C34:C36)</f>
        <v>1828</v>
      </c>
      <c r="D37" s="20">
        <f>SUM(D34:D36)</f>
        <v>2465</v>
      </c>
      <c r="E37" s="20">
        <f>SUM(E34:E36)</f>
        <v>2510</v>
      </c>
      <c r="F37" s="21">
        <f t="shared" si="0"/>
        <v>4975</v>
      </c>
    </row>
    <row r="38" spans="1:6" ht="15.75" customHeight="1">
      <c r="A38" s="53" t="s">
        <v>43</v>
      </c>
      <c r="B38" s="33" t="s">
        <v>44</v>
      </c>
      <c r="C38" s="8">
        <v>67</v>
      </c>
      <c r="D38" s="8">
        <v>102</v>
      </c>
      <c r="E38" s="8">
        <v>104</v>
      </c>
      <c r="F38" s="9">
        <f t="shared" si="0"/>
        <v>206</v>
      </c>
    </row>
    <row r="39" spans="1:6" ht="15.75" customHeight="1">
      <c r="A39" s="54"/>
      <c r="B39" s="35" t="s">
        <v>45</v>
      </c>
      <c r="C39" s="36">
        <v>405</v>
      </c>
      <c r="D39" s="36">
        <v>546</v>
      </c>
      <c r="E39" s="36">
        <v>573</v>
      </c>
      <c r="F39" s="13">
        <f t="shared" si="0"/>
        <v>1119</v>
      </c>
    </row>
    <row r="40" spans="1:6" ht="15.75" customHeight="1">
      <c r="A40" s="54"/>
      <c r="B40" s="14" t="s">
        <v>46</v>
      </c>
      <c r="C40" s="15">
        <v>111</v>
      </c>
      <c r="D40" s="16">
        <v>158</v>
      </c>
      <c r="E40" s="16">
        <v>156</v>
      </c>
      <c r="F40" s="17">
        <f t="shared" si="0"/>
        <v>314</v>
      </c>
    </row>
    <row r="41" spans="1:6" ht="15.75" customHeight="1">
      <c r="A41" s="54"/>
      <c r="B41" s="14" t="s">
        <v>47</v>
      </c>
      <c r="C41" s="15">
        <v>333</v>
      </c>
      <c r="D41" s="16">
        <v>439</v>
      </c>
      <c r="E41" s="16">
        <v>447</v>
      </c>
      <c r="F41" s="17">
        <f t="shared" si="0"/>
        <v>886</v>
      </c>
    </row>
    <row r="42" spans="1:6" ht="15.75" customHeight="1" thickBot="1">
      <c r="A42" s="55"/>
      <c r="B42" s="29" t="s">
        <v>13</v>
      </c>
      <c r="C42" s="32">
        <f>SUM(C38:C41)</f>
        <v>916</v>
      </c>
      <c r="D42" s="30">
        <f>SUM(D38:D41)</f>
        <v>1245</v>
      </c>
      <c r="E42" s="30">
        <f>SUM(E38:E41)</f>
        <v>1280</v>
      </c>
      <c r="F42" s="31">
        <f t="shared" si="0"/>
        <v>2525</v>
      </c>
    </row>
    <row r="43" spans="1:6" ht="15.75" customHeight="1">
      <c r="A43" s="53" t="s">
        <v>48</v>
      </c>
      <c r="B43" s="22" t="s">
        <v>49</v>
      </c>
      <c r="C43" s="24">
        <v>179</v>
      </c>
      <c r="D43" s="23">
        <v>246</v>
      </c>
      <c r="E43" s="23">
        <v>282</v>
      </c>
      <c r="F43" s="25">
        <f t="shared" si="0"/>
        <v>528</v>
      </c>
    </row>
    <row r="44" spans="1:6" ht="15.75" customHeight="1">
      <c r="A44" s="56"/>
      <c r="B44" s="14" t="s">
        <v>50</v>
      </c>
      <c r="C44" s="15">
        <v>304</v>
      </c>
      <c r="D44" s="16">
        <v>414</v>
      </c>
      <c r="E44" s="16">
        <v>439</v>
      </c>
      <c r="F44" s="17">
        <f t="shared" si="0"/>
        <v>853</v>
      </c>
    </row>
    <row r="45" spans="1:6" ht="15.75" customHeight="1">
      <c r="A45" s="56"/>
      <c r="B45" s="10" t="s">
        <v>51</v>
      </c>
      <c r="C45" s="11">
        <v>1061</v>
      </c>
      <c r="D45" s="12">
        <v>1404</v>
      </c>
      <c r="E45" s="12">
        <v>1505</v>
      </c>
      <c r="F45" s="13">
        <f t="shared" si="0"/>
        <v>2909</v>
      </c>
    </row>
    <row r="46" spans="1:6" ht="15.75" customHeight="1">
      <c r="A46" s="56"/>
      <c r="B46" s="14" t="s">
        <v>52</v>
      </c>
      <c r="C46" s="15">
        <v>638</v>
      </c>
      <c r="D46" s="16">
        <v>521</v>
      </c>
      <c r="E46" s="16">
        <v>634</v>
      </c>
      <c r="F46" s="17">
        <f t="shared" si="0"/>
        <v>1155</v>
      </c>
    </row>
    <row r="47" spans="1:6" ht="15.75" customHeight="1">
      <c r="A47" s="56"/>
      <c r="B47" s="10" t="s">
        <v>53</v>
      </c>
      <c r="C47" s="11">
        <v>254</v>
      </c>
      <c r="D47" s="12">
        <v>352</v>
      </c>
      <c r="E47" s="12">
        <v>363</v>
      </c>
      <c r="F47" s="13">
        <f t="shared" si="0"/>
        <v>715</v>
      </c>
    </row>
    <row r="48" spans="1:6" ht="15.75" customHeight="1">
      <c r="A48" s="56"/>
      <c r="B48" s="14" t="s">
        <v>44</v>
      </c>
      <c r="C48" s="15">
        <v>93</v>
      </c>
      <c r="D48" s="16">
        <v>128</v>
      </c>
      <c r="E48" s="16">
        <v>149</v>
      </c>
      <c r="F48" s="17">
        <f t="shared" si="0"/>
        <v>277</v>
      </c>
    </row>
    <row r="49" spans="1:6" ht="15.75" customHeight="1">
      <c r="A49" s="56"/>
      <c r="B49" s="14" t="s">
        <v>54</v>
      </c>
      <c r="C49" s="16">
        <v>741</v>
      </c>
      <c r="D49" s="16">
        <v>1013</v>
      </c>
      <c r="E49" s="16">
        <v>1075</v>
      </c>
      <c r="F49" s="17">
        <f t="shared" si="0"/>
        <v>2088</v>
      </c>
    </row>
    <row r="50" spans="1:6" ht="15.75" customHeight="1" thickBot="1">
      <c r="A50" s="57"/>
      <c r="B50" s="29" t="s">
        <v>13</v>
      </c>
      <c r="C50" s="30">
        <f>SUM(C43:C49)</f>
        <v>3270</v>
      </c>
      <c r="D50" s="30">
        <f>SUM(D43:D49)</f>
        <v>4078</v>
      </c>
      <c r="E50" s="30">
        <f>SUM(E43:E49)</f>
        <v>4447</v>
      </c>
      <c r="F50" s="31">
        <f t="shared" si="0"/>
        <v>8525</v>
      </c>
    </row>
    <row r="51" spans="1:6" ht="15.75" customHeight="1" thickBot="1">
      <c r="A51" s="58" t="s">
        <v>55</v>
      </c>
      <c r="B51" s="59"/>
      <c r="C51" s="37">
        <f>SUM(C8,C12,C19,C27,C33,C37,C42,C50)</f>
        <v>21060</v>
      </c>
      <c r="D51" s="38">
        <f>SUM(D8,D12,D19,D27,D33,D37,D42,D50)</f>
        <v>27496</v>
      </c>
      <c r="E51" s="38">
        <f>SUM(E8,E12,E19,E27,E33,E37,E42,E50)</f>
        <v>28353</v>
      </c>
      <c r="F51" s="39">
        <f t="shared" si="0"/>
        <v>55849</v>
      </c>
    </row>
    <row r="52" spans="1:6" ht="15.75" customHeight="1" thickBot="1">
      <c r="A52" s="40"/>
      <c r="B52" s="41"/>
      <c r="C52" s="60" t="s">
        <v>58</v>
      </c>
      <c r="D52" s="60"/>
      <c r="E52" s="60"/>
      <c r="F52" s="61"/>
    </row>
    <row r="53" spans="1:6" ht="15.75" customHeight="1">
      <c r="A53" s="62" t="s">
        <v>56</v>
      </c>
      <c r="B53" s="63"/>
      <c r="C53" s="42" t="s">
        <v>3</v>
      </c>
      <c r="D53" s="42" t="s">
        <v>4</v>
      </c>
      <c r="E53" s="42" t="s">
        <v>5</v>
      </c>
      <c r="F53" s="43" t="s">
        <v>57</v>
      </c>
    </row>
    <row r="54" spans="1:6" ht="15.75" customHeight="1" thickBot="1">
      <c r="A54" s="64"/>
      <c r="B54" s="65"/>
      <c r="C54" s="44" t="s">
        <v>59</v>
      </c>
      <c r="D54" s="47">
        <v>84</v>
      </c>
      <c r="E54" s="47">
        <v>120</v>
      </c>
      <c r="F54" s="31">
        <f>D54+E54</f>
        <v>204</v>
      </c>
    </row>
    <row r="55" spans="1:6" ht="15.75" customHeight="1" thickBot="1">
      <c r="A55" s="40"/>
      <c r="B55" s="41"/>
      <c r="C55" s="41"/>
      <c r="D55" s="41"/>
      <c r="E55" s="41"/>
      <c r="F55" s="45" t="s">
        <v>60</v>
      </c>
    </row>
    <row r="58" ht="15.75" customHeight="1">
      <c r="E58" s="46" t="s">
        <v>61</v>
      </c>
    </row>
  </sheetData>
  <sheetProtection/>
  <mergeCells count="12">
    <mergeCell ref="A34:A37"/>
    <mergeCell ref="A38:A42"/>
    <mergeCell ref="A43:A50"/>
    <mergeCell ref="A51:B51"/>
    <mergeCell ref="C52:F52"/>
    <mergeCell ref="A53:B54"/>
    <mergeCell ref="A1:F1"/>
    <mergeCell ref="A3:A8"/>
    <mergeCell ref="A9:A12"/>
    <mergeCell ref="A13:A19"/>
    <mergeCell ref="A20:A27"/>
    <mergeCell ref="A28:A33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1">
      <selection activeCell="E42" sqref="E42"/>
    </sheetView>
  </sheetViews>
  <sheetFormatPr defaultColWidth="9.00390625" defaultRowHeight="15.75" customHeight="1"/>
  <cols>
    <col min="1" max="6" width="14.125" style="46" customWidth="1"/>
    <col min="7" max="16384" width="9.00390625" style="1" customWidth="1"/>
  </cols>
  <sheetData>
    <row r="1" spans="1:6" ht="21.75" customHeight="1" thickBot="1">
      <c r="A1" s="52" t="s">
        <v>0</v>
      </c>
      <c r="B1" s="52"/>
      <c r="C1" s="52"/>
      <c r="D1" s="52"/>
      <c r="E1" s="52"/>
      <c r="F1" s="52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53" t="s">
        <v>7</v>
      </c>
      <c r="B3" s="6" t="s">
        <v>8</v>
      </c>
      <c r="C3" s="7">
        <v>410</v>
      </c>
      <c r="D3" s="8">
        <v>553</v>
      </c>
      <c r="E3" s="8">
        <v>553</v>
      </c>
      <c r="F3" s="9">
        <f aca="true" t="shared" si="0" ref="F3:F51">D3+E3</f>
        <v>1106</v>
      </c>
    </row>
    <row r="4" spans="1:6" ht="15.75" customHeight="1">
      <c r="A4" s="54"/>
      <c r="B4" s="10" t="s">
        <v>9</v>
      </c>
      <c r="C4" s="11">
        <v>236</v>
      </c>
      <c r="D4" s="12">
        <v>333</v>
      </c>
      <c r="E4" s="12">
        <v>329</v>
      </c>
      <c r="F4" s="13">
        <f t="shared" si="0"/>
        <v>662</v>
      </c>
    </row>
    <row r="5" spans="1:6" ht="15.75" customHeight="1">
      <c r="A5" s="54"/>
      <c r="B5" s="14" t="s">
        <v>10</v>
      </c>
      <c r="C5" s="15">
        <v>475</v>
      </c>
      <c r="D5" s="16">
        <v>643</v>
      </c>
      <c r="E5" s="16">
        <v>666</v>
      </c>
      <c r="F5" s="17">
        <f t="shared" si="0"/>
        <v>1309</v>
      </c>
    </row>
    <row r="6" spans="1:6" ht="15.75" customHeight="1">
      <c r="A6" s="54"/>
      <c r="B6" s="14" t="s">
        <v>11</v>
      </c>
      <c r="C6" s="15">
        <v>247</v>
      </c>
      <c r="D6" s="16">
        <v>343</v>
      </c>
      <c r="E6" s="16">
        <v>330</v>
      </c>
      <c r="F6" s="17">
        <f t="shared" si="0"/>
        <v>673</v>
      </c>
    </row>
    <row r="7" spans="1:6" ht="15.75" customHeight="1">
      <c r="A7" s="54"/>
      <c r="B7" s="14" t="s">
        <v>12</v>
      </c>
      <c r="C7" s="15">
        <v>593</v>
      </c>
      <c r="D7" s="16">
        <v>787</v>
      </c>
      <c r="E7" s="16">
        <v>849</v>
      </c>
      <c r="F7" s="17">
        <f t="shared" si="0"/>
        <v>1636</v>
      </c>
    </row>
    <row r="8" spans="1:6" ht="15.75" customHeight="1" thickBot="1">
      <c r="A8" s="55"/>
      <c r="B8" s="18" t="s">
        <v>13</v>
      </c>
      <c r="C8" s="19">
        <f>SUM(C3:C7)</f>
        <v>1961</v>
      </c>
      <c r="D8" s="20">
        <f>SUM(D3:D7)</f>
        <v>2659</v>
      </c>
      <c r="E8" s="20">
        <f>SUM(E3:E7)</f>
        <v>2727</v>
      </c>
      <c r="F8" s="21">
        <f t="shared" si="0"/>
        <v>5386</v>
      </c>
    </row>
    <row r="9" spans="1:10" ht="15.75" customHeight="1">
      <c r="A9" s="53" t="s">
        <v>14</v>
      </c>
      <c r="B9" s="22" t="s">
        <v>15</v>
      </c>
      <c r="C9" s="23">
        <v>230</v>
      </c>
      <c r="D9" s="24">
        <v>314</v>
      </c>
      <c r="E9" s="23">
        <v>347</v>
      </c>
      <c r="F9" s="25">
        <f t="shared" si="0"/>
        <v>661</v>
      </c>
      <c r="J9" s="26"/>
    </row>
    <row r="10" spans="1:6" ht="15.75" customHeight="1">
      <c r="A10" s="54"/>
      <c r="B10" s="14" t="s">
        <v>16</v>
      </c>
      <c r="C10" s="16">
        <v>786</v>
      </c>
      <c r="D10" s="15">
        <v>1044</v>
      </c>
      <c r="E10" s="16">
        <v>1047</v>
      </c>
      <c r="F10" s="17">
        <f t="shared" si="0"/>
        <v>2091</v>
      </c>
    </row>
    <row r="11" spans="1:6" ht="15.75" customHeight="1">
      <c r="A11" s="54"/>
      <c r="B11" s="14" t="s">
        <v>17</v>
      </c>
      <c r="C11" s="16">
        <v>440</v>
      </c>
      <c r="D11" s="15">
        <v>635</v>
      </c>
      <c r="E11" s="16">
        <v>594</v>
      </c>
      <c r="F11" s="17">
        <f t="shared" si="0"/>
        <v>1229</v>
      </c>
    </row>
    <row r="12" spans="1:6" ht="16.5" customHeight="1" thickBot="1">
      <c r="A12" s="55"/>
      <c r="B12" s="18" t="s">
        <v>13</v>
      </c>
      <c r="C12" s="20">
        <f>SUM(C9:C11)</f>
        <v>1456</v>
      </c>
      <c r="D12" s="19">
        <f>SUM(D9:D11)</f>
        <v>1993</v>
      </c>
      <c r="E12" s="20">
        <f>SUM(E9:E11)</f>
        <v>1988</v>
      </c>
      <c r="F12" s="21">
        <f t="shared" si="0"/>
        <v>3981</v>
      </c>
    </row>
    <row r="13" spans="1:6" ht="15.75" customHeight="1">
      <c r="A13" s="53" t="s">
        <v>18</v>
      </c>
      <c r="B13" s="22" t="s">
        <v>19</v>
      </c>
      <c r="C13" s="24">
        <v>7011</v>
      </c>
      <c r="D13" s="24">
        <v>8869</v>
      </c>
      <c r="E13" s="24">
        <v>9060</v>
      </c>
      <c r="F13" s="25">
        <f>D13+E13</f>
        <v>17929</v>
      </c>
    </row>
    <row r="14" spans="1:6" ht="15.75" customHeight="1">
      <c r="A14" s="54"/>
      <c r="B14" s="14" t="s">
        <v>20</v>
      </c>
      <c r="C14" s="15">
        <v>531</v>
      </c>
      <c r="D14" s="15">
        <v>694</v>
      </c>
      <c r="E14" s="15">
        <v>715</v>
      </c>
      <c r="F14" s="17">
        <f t="shared" si="0"/>
        <v>1409</v>
      </c>
    </row>
    <row r="15" spans="1:8" ht="15.75" customHeight="1">
      <c r="A15" s="54"/>
      <c r="B15" s="48" t="s">
        <v>21</v>
      </c>
      <c r="C15" s="11">
        <v>194</v>
      </c>
      <c r="D15" s="12">
        <v>244</v>
      </c>
      <c r="E15" s="12">
        <v>250</v>
      </c>
      <c r="F15" s="13">
        <f t="shared" si="0"/>
        <v>494</v>
      </c>
      <c r="H15" s="26"/>
    </row>
    <row r="16" spans="1:6" ht="15.75" customHeight="1">
      <c r="A16" s="54"/>
      <c r="B16" s="49" t="s">
        <v>22</v>
      </c>
      <c r="C16" s="16">
        <v>105</v>
      </c>
      <c r="D16" s="16">
        <v>130</v>
      </c>
      <c r="E16" s="16">
        <v>144</v>
      </c>
      <c r="F16" s="17">
        <f t="shared" si="0"/>
        <v>274</v>
      </c>
    </row>
    <row r="17" spans="1:6" ht="15.75" customHeight="1">
      <c r="A17" s="54"/>
      <c r="B17" s="50" t="s">
        <v>23</v>
      </c>
      <c r="C17" s="15">
        <v>59</v>
      </c>
      <c r="D17" s="16">
        <v>77</v>
      </c>
      <c r="E17" s="16">
        <v>74</v>
      </c>
      <c r="F17" s="17">
        <f t="shared" si="0"/>
        <v>151</v>
      </c>
    </row>
    <row r="18" spans="1:6" ht="15.75" customHeight="1">
      <c r="A18" s="54"/>
      <c r="B18" s="50" t="s">
        <v>24</v>
      </c>
      <c r="C18" s="15">
        <v>93</v>
      </c>
      <c r="D18" s="16">
        <v>148</v>
      </c>
      <c r="E18" s="16">
        <v>141</v>
      </c>
      <c r="F18" s="17">
        <f t="shared" si="0"/>
        <v>289</v>
      </c>
    </row>
    <row r="19" spans="1:6" ht="15.75" customHeight="1" thickBot="1">
      <c r="A19" s="55"/>
      <c r="B19" s="18" t="s">
        <v>13</v>
      </c>
      <c r="C19" s="19">
        <f>SUM(C13:C18)</f>
        <v>7993</v>
      </c>
      <c r="D19" s="20">
        <f>SUM(D13:D18)</f>
        <v>10162</v>
      </c>
      <c r="E19" s="20">
        <f>SUM(E13:E18)</f>
        <v>10384</v>
      </c>
      <c r="F19" s="21">
        <f t="shared" si="0"/>
        <v>20546</v>
      </c>
    </row>
    <row r="20" spans="1:6" ht="15.75" customHeight="1">
      <c r="A20" s="53" t="s">
        <v>25</v>
      </c>
      <c r="B20" s="22" t="s">
        <v>26</v>
      </c>
      <c r="C20" s="24">
        <v>1516</v>
      </c>
      <c r="D20" s="23">
        <v>1932</v>
      </c>
      <c r="E20" s="23">
        <v>2069</v>
      </c>
      <c r="F20" s="25">
        <f t="shared" si="0"/>
        <v>4001</v>
      </c>
    </row>
    <row r="21" spans="1:6" ht="15.75" customHeight="1">
      <c r="A21" s="54"/>
      <c r="B21" s="14" t="s">
        <v>27</v>
      </c>
      <c r="C21" s="15">
        <v>828</v>
      </c>
      <c r="D21" s="16">
        <v>1020</v>
      </c>
      <c r="E21" s="16">
        <v>1032</v>
      </c>
      <c r="F21" s="17">
        <f t="shared" si="0"/>
        <v>2052</v>
      </c>
    </row>
    <row r="22" spans="1:6" ht="15.75" customHeight="1">
      <c r="A22" s="54"/>
      <c r="B22" s="10" t="s">
        <v>28</v>
      </c>
      <c r="C22" s="11">
        <v>264</v>
      </c>
      <c r="D22" s="12">
        <v>351</v>
      </c>
      <c r="E22" s="12">
        <v>345</v>
      </c>
      <c r="F22" s="13">
        <f t="shared" si="0"/>
        <v>696</v>
      </c>
    </row>
    <row r="23" spans="1:6" ht="15.75" customHeight="1">
      <c r="A23" s="54"/>
      <c r="B23" s="14" t="s">
        <v>29</v>
      </c>
      <c r="C23" s="15">
        <v>179</v>
      </c>
      <c r="D23" s="16">
        <v>221</v>
      </c>
      <c r="E23" s="16">
        <v>234</v>
      </c>
      <c r="F23" s="17">
        <f t="shared" si="0"/>
        <v>455</v>
      </c>
    </row>
    <row r="24" spans="1:6" ht="15.75" customHeight="1">
      <c r="A24" s="54"/>
      <c r="B24" s="27" t="s">
        <v>30</v>
      </c>
      <c r="C24" s="16">
        <v>257</v>
      </c>
      <c r="D24" s="28">
        <v>329</v>
      </c>
      <c r="E24" s="28">
        <v>363</v>
      </c>
      <c r="F24" s="13">
        <f t="shared" si="0"/>
        <v>692</v>
      </c>
    </row>
    <row r="25" spans="1:6" ht="15.75" customHeight="1">
      <c r="A25" s="54"/>
      <c r="B25" s="14" t="s">
        <v>31</v>
      </c>
      <c r="C25" s="15">
        <v>156</v>
      </c>
      <c r="D25" s="16">
        <v>184</v>
      </c>
      <c r="E25" s="16">
        <v>193</v>
      </c>
      <c r="F25" s="17">
        <f t="shared" si="0"/>
        <v>377</v>
      </c>
    </row>
    <row r="26" spans="1:6" ht="15.75" customHeight="1">
      <c r="A26" s="54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55"/>
      <c r="B27" s="29" t="s">
        <v>13</v>
      </c>
      <c r="C27" s="30">
        <f>SUM(C20:C26)</f>
        <v>3200</v>
      </c>
      <c r="D27" s="30">
        <f>SUM(D20:D26)</f>
        <v>4037</v>
      </c>
      <c r="E27" s="30">
        <f>SUM(E20:E26)</f>
        <v>4236</v>
      </c>
      <c r="F27" s="31">
        <f t="shared" si="0"/>
        <v>8273</v>
      </c>
    </row>
    <row r="28" spans="1:6" ht="15.75" customHeight="1">
      <c r="A28" s="53" t="s">
        <v>33</v>
      </c>
      <c r="B28" s="22" t="s">
        <v>34</v>
      </c>
      <c r="C28" s="24">
        <v>436</v>
      </c>
      <c r="D28" s="23">
        <v>615</v>
      </c>
      <c r="E28" s="23">
        <v>599</v>
      </c>
      <c r="F28" s="25">
        <f t="shared" si="0"/>
        <v>1214</v>
      </c>
    </row>
    <row r="29" spans="1:6" ht="15.75" customHeight="1">
      <c r="A29" s="54"/>
      <c r="B29" s="14" t="s">
        <v>35</v>
      </c>
      <c r="C29" s="15">
        <v>88</v>
      </c>
      <c r="D29" s="16">
        <v>127</v>
      </c>
      <c r="E29" s="16">
        <v>125</v>
      </c>
      <c r="F29" s="17">
        <f t="shared" si="0"/>
        <v>252</v>
      </c>
    </row>
    <row r="30" spans="1:6" ht="15.75" customHeight="1">
      <c r="A30" s="54"/>
      <c r="B30" s="14" t="s">
        <v>36</v>
      </c>
      <c r="C30" s="15">
        <v>61</v>
      </c>
      <c r="D30" s="16">
        <v>74</v>
      </c>
      <c r="E30" s="16">
        <v>69</v>
      </c>
      <c r="F30" s="17">
        <f t="shared" si="0"/>
        <v>143</v>
      </c>
    </row>
    <row r="31" spans="1:6" ht="15.75" customHeight="1">
      <c r="A31" s="54"/>
      <c r="B31" s="14" t="s">
        <v>37</v>
      </c>
      <c r="C31" s="15">
        <v>113</v>
      </c>
      <c r="D31" s="16">
        <v>146</v>
      </c>
      <c r="E31" s="16">
        <v>150</v>
      </c>
      <c r="F31" s="17">
        <f>D31+E31</f>
        <v>296</v>
      </c>
    </row>
    <row r="32" spans="1:6" ht="15.75" customHeight="1">
      <c r="A32" s="54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55"/>
      <c r="B33" s="29" t="s">
        <v>13</v>
      </c>
      <c r="C33" s="32">
        <f>SUM(C28:C32)</f>
        <v>698</v>
      </c>
      <c r="D33" s="30">
        <f>SUM(D28:D32)</f>
        <v>962</v>
      </c>
      <c r="E33" s="30">
        <f>SUM(E28:E32)</f>
        <v>943</v>
      </c>
      <c r="F33" s="31">
        <f t="shared" si="0"/>
        <v>1905</v>
      </c>
    </row>
    <row r="34" spans="1:6" ht="15.75" customHeight="1">
      <c r="A34" s="53" t="s">
        <v>39</v>
      </c>
      <c r="B34" s="33" t="s">
        <v>40</v>
      </c>
      <c r="C34" s="7">
        <v>759</v>
      </c>
      <c r="D34" s="8">
        <v>1011</v>
      </c>
      <c r="E34" s="8">
        <v>998</v>
      </c>
      <c r="F34" s="9">
        <f t="shared" si="0"/>
        <v>2009</v>
      </c>
    </row>
    <row r="35" spans="1:6" ht="15.75" customHeight="1">
      <c r="A35" s="54"/>
      <c r="B35" s="34" t="s">
        <v>41</v>
      </c>
      <c r="C35" s="15">
        <v>694</v>
      </c>
      <c r="D35" s="16">
        <v>934</v>
      </c>
      <c r="E35" s="16">
        <v>985</v>
      </c>
      <c r="F35" s="17">
        <f t="shared" si="0"/>
        <v>1919</v>
      </c>
    </row>
    <row r="36" spans="1:6" ht="15.75" customHeight="1">
      <c r="A36" s="54"/>
      <c r="B36" s="14" t="s">
        <v>42</v>
      </c>
      <c r="C36" s="15">
        <v>398</v>
      </c>
      <c r="D36" s="16">
        <v>523</v>
      </c>
      <c r="E36" s="16">
        <v>506</v>
      </c>
      <c r="F36" s="17">
        <f t="shared" si="0"/>
        <v>1029</v>
      </c>
    </row>
    <row r="37" spans="1:6" ht="15.75" customHeight="1" thickBot="1">
      <c r="A37" s="55"/>
      <c r="B37" s="18" t="s">
        <v>13</v>
      </c>
      <c r="C37" s="19">
        <f>SUM(C34:C36)</f>
        <v>1851</v>
      </c>
      <c r="D37" s="20">
        <f>SUM(D34:D36)</f>
        <v>2468</v>
      </c>
      <c r="E37" s="20">
        <f>SUM(E34:E36)</f>
        <v>2489</v>
      </c>
      <c r="F37" s="21">
        <f t="shared" si="0"/>
        <v>4957</v>
      </c>
    </row>
    <row r="38" spans="1:6" ht="15.75" customHeight="1">
      <c r="A38" s="53" t="s">
        <v>43</v>
      </c>
      <c r="B38" s="33" t="s">
        <v>44</v>
      </c>
      <c r="C38" s="8">
        <v>67</v>
      </c>
      <c r="D38" s="8">
        <v>101</v>
      </c>
      <c r="E38" s="8">
        <v>103</v>
      </c>
      <c r="F38" s="9">
        <f t="shared" si="0"/>
        <v>204</v>
      </c>
    </row>
    <row r="39" spans="1:6" ht="15.75" customHeight="1">
      <c r="A39" s="54"/>
      <c r="B39" s="35" t="s">
        <v>45</v>
      </c>
      <c r="C39" s="36">
        <v>403</v>
      </c>
      <c r="D39" s="36">
        <v>532</v>
      </c>
      <c r="E39" s="36">
        <v>556</v>
      </c>
      <c r="F39" s="13">
        <f t="shared" si="0"/>
        <v>1088</v>
      </c>
    </row>
    <row r="40" spans="1:6" ht="15.75" customHeight="1">
      <c r="A40" s="54"/>
      <c r="B40" s="14" t="s">
        <v>46</v>
      </c>
      <c r="C40" s="15">
        <v>113</v>
      </c>
      <c r="D40" s="16">
        <v>154</v>
      </c>
      <c r="E40" s="16">
        <v>156</v>
      </c>
      <c r="F40" s="17">
        <f t="shared" si="0"/>
        <v>310</v>
      </c>
    </row>
    <row r="41" spans="1:6" ht="15.75" customHeight="1">
      <c r="A41" s="54"/>
      <c r="B41" s="14" t="s">
        <v>47</v>
      </c>
      <c r="C41" s="15">
        <v>334</v>
      </c>
      <c r="D41" s="16">
        <v>425</v>
      </c>
      <c r="E41" s="16">
        <v>450</v>
      </c>
      <c r="F41" s="17">
        <f t="shared" si="0"/>
        <v>875</v>
      </c>
    </row>
    <row r="42" spans="1:6" ht="15.75" customHeight="1" thickBot="1">
      <c r="A42" s="55"/>
      <c r="B42" s="29" t="s">
        <v>13</v>
      </c>
      <c r="C42" s="32">
        <f>SUM(C38:C41)</f>
        <v>917</v>
      </c>
      <c r="D42" s="30">
        <f>SUM(D38:D41)</f>
        <v>1212</v>
      </c>
      <c r="E42" s="30">
        <f>SUM(E38:E41)</f>
        <v>1265</v>
      </c>
      <c r="F42" s="31">
        <f t="shared" si="0"/>
        <v>2477</v>
      </c>
    </row>
    <row r="43" spans="1:6" ht="15.75" customHeight="1">
      <c r="A43" s="53" t="s">
        <v>48</v>
      </c>
      <c r="B43" s="22" t="s">
        <v>49</v>
      </c>
      <c r="C43" s="24">
        <v>182</v>
      </c>
      <c r="D43" s="23">
        <v>249</v>
      </c>
      <c r="E43" s="23">
        <v>281</v>
      </c>
      <c r="F43" s="25">
        <f t="shared" si="0"/>
        <v>530</v>
      </c>
    </row>
    <row r="44" spans="1:6" ht="15.75" customHeight="1">
      <c r="A44" s="56"/>
      <c r="B44" s="14" t="s">
        <v>50</v>
      </c>
      <c r="C44" s="15">
        <v>298</v>
      </c>
      <c r="D44" s="16">
        <v>409</v>
      </c>
      <c r="E44" s="16">
        <v>433</v>
      </c>
      <c r="F44" s="17">
        <f t="shared" si="0"/>
        <v>842</v>
      </c>
    </row>
    <row r="45" spans="1:6" ht="15.75" customHeight="1">
      <c r="A45" s="56"/>
      <c r="B45" s="10" t="s">
        <v>51</v>
      </c>
      <c r="C45" s="11">
        <v>1067</v>
      </c>
      <c r="D45" s="12">
        <v>1402</v>
      </c>
      <c r="E45" s="12">
        <v>1486</v>
      </c>
      <c r="F45" s="13">
        <f t="shared" si="0"/>
        <v>2888</v>
      </c>
    </row>
    <row r="46" spans="1:6" ht="15.75" customHeight="1">
      <c r="A46" s="56"/>
      <c r="B46" s="14" t="s">
        <v>52</v>
      </c>
      <c r="C46" s="15">
        <v>632</v>
      </c>
      <c r="D46" s="16">
        <v>518</v>
      </c>
      <c r="E46" s="16">
        <v>636</v>
      </c>
      <c r="F46" s="17">
        <f t="shared" si="0"/>
        <v>1154</v>
      </c>
    </row>
    <row r="47" spans="1:6" ht="15.75" customHeight="1">
      <c r="A47" s="56"/>
      <c r="B47" s="10" t="s">
        <v>53</v>
      </c>
      <c r="C47" s="11">
        <v>256</v>
      </c>
      <c r="D47" s="12">
        <v>355</v>
      </c>
      <c r="E47" s="12">
        <v>359</v>
      </c>
      <c r="F47" s="13">
        <f t="shared" si="0"/>
        <v>714</v>
      </c>
    </row>
    <row r="48" spans="1:6" ht="15.75" customHeight="1">
      <c r="A48" s="56"/>
      <c r="B48" s="14" t="s">
        <v>44</v>
      </c>
      <c r="C48" s="15">
        <v>92</v>
      </c>
      <c r="D48" s="16">
        <v>124</v>
      </c>
      <c r="E48" s="16">
        <v>144</v>
      </c>
      <c r="F48" s="17">
        <f t="shared" si="0"/>
        <v>268</v>
      </c>
    </row>
    <row r="49" spans="1:6" ht="15.75" customHeight="1">
      <c r="A49" s="56"/>
      <c r="B49" s="14" t="s">
        <v>54</v>
      </c>
      <c r="C49" s="16">
        <v>750</v>
      </c>
      <c r="D49" s="16">
        <v>1005</v>
      </c>
      <c r="E49" s="16">
        <v>1067</v>
      </c>
      <c r="F49" s="17">
        <f t="shared" si="0"/>
        <v>2072</v>
      </c>
    </row>
    <row r="50" spans="1:6" ht="15.75" customHeight="1" thickBot="1">
      <c r="A50" s="57"/>
      <c r="B50" s="29" t="s">
        <v>13</v>
      </c>
      <c r="C50" s="30">
        <f>SUM(C43:C49)</f>
        <v>3277</v>
      </c>
      <c r="D50" s="30">
        <f>SUM(D43:D49)</f>
        <v>4062</v>
      </c>
      <c r="E50" s="30">
        <f>SUM(E43:E49)</f>
        <v>4406</v>
      </c>
      <c r="F50" s="31">
        <f t="shared" si="0"/>
        <v>8468</v>
      </c>
    </row>
    <row r="51" spans="1:6" ht="15.75" customHeight="1" thickBot="1">
      <c r="A51" s="58" t="s">
        <v>55</v>
      </c>
      <c r="B51" s="59"/>
      <c r="C51" s="37">
        <f>SUM(C8,C12,C19,C27,C33,C37,C42,C50)</f>
        <v>21353</v>
      </c>
      <c r="D51" s="38">
        <f>SUM(D8,D12,D19,D27,D33,D37,D42,D50)</f>
        <v>27555</v>
      </c>
      <c r="E51" s="38">
        <f>SUM(E8,E12,E19,E27,E33,E37,E42,E50)</f>
        <v>28438</v>
      </c>
      <c r="F51" s="39">
        <f t="shared" si="0"/>
        <v>55993</v>
      </c>
    </row>
    <row r="52" spans="1:6" ht="15.75" customHeight="1">
      <c r="A52" s="51"/>
      <c r="B52" s="51"/>
      <c r="C52" s="66" t="s">
        <v>88</v>
      </c>
      <c r="D52" s="66"/>
      <c r="E52" s="66"/>
      <c r="F52" s="66"/>
    </row>
    <row r="53" spans="1:6" ht="15.75" customHeight="1">
      <c r="A53" s="67" t="s">
        <v>87</v>
      </c>
      <c r="B53" s="68"/>
      <c r="C53" s="68"/>
      <c r="D53" s="68"/>
      <c r="E53" s="68"/>
      <c r="F53" s="68"/>
    </row>
    <row r="54" spans="1:6" ht="15.75" customHeight="1">
      <c r="A54" s="68"/>
      <c r="B54" s="68"/>
      <c r="C54" s="68"/>
      <c r="D54" s="68"/>
      <c r="E54" s="68"/>
      <c r="F54" s="68"/>
    </row>
    <row r="57" ht="15.75" customHeight="1">
      <c r="E57" s="46" t="s">
        <v>89</v>
      </c>
    </row>
  </sheetData>
  <sheetProtection/>
  <mergeCells count="12"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  <mergeCell ref="A53:F54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37">
      <selection activeCell="C44" sqref="C44"/>
    </sheetView>
  </sheetViews>
  <sheetFormatPr defaultColWidth="9.00390625" defaultRowHeight="15.75" customHeight="1"/>
  <cols>
    <col min="1" max="6" width="14.125" style="46" customWidth="1"/>
    <col min="7" max="16384" width="9.00390625" style="1" customWidth="1"/>
  </cols>
  <sheetData>
    <row r="1" spans="1:6" ht="21.75" customHeight="1" thickBot="1">
      <c r="A1" s="52" t="s">
        <v>0</v>
      </c>
      <c r="B1" s="52"/>
      <c r="C1" s="52"/>
      <c r="D1" s="52"/>
      <c r="E1" s="52"/>
      <c r="F1" s="52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53" t="s">
        <v>7</v>
      </c>
      <c r="B3" s="6" t="s">
        <v>8</v>
      </c>
      <c r="C3" s="7">
        <v>410</v>
      </c>
      <c r="D3" s="8">
        <v>551</v>
      </c>
      <c r="E3" s="8">
        <v>553</v>
      </c>
      <c r="F3" s="9">
        <f aca="true" t="shared" si="0" ref="F3:F51">D3+E3</f>
        <v>1104</v>
      </c>
    </row>
    <row r="4" spans="1:6" ht="15.75" customHeight="1">
      <c r="A4" s="54"/>
      <c r="B4" s="10" t="s">
        <v>9</v>
      </c>
      <c r="C4" s="11">
        <v>235</v>
      </c>
      <c r="D4" s="12">
        <v>333</v>
      </c>
      <c r="E4" s="12">
        <v>330</v>
      </c>
      <c r="F4" s="13">
        <f t="shared" si="0"/>
        <v>663</v>
      </c>
    </row>
    <row r="5" spans="1:6" ht="15.75" customHeight="1">
      <c r="A5" s="54"/>
      <c r="B5" s="14" t="s">
        <v>10</v>
      </c>
      <c r="C5" s="15">
        <v>473</v>
      </c>
      <c r="D5" s="16">
        <v>643</v>
      </c>
      <c r="E5" s="16">
        <v>663</v>
      </c>
      <c r="F5" s="17">
        <f t="shared" si="0"/>
        <v>1306</v>
      </c>
    </row>
    <row r="6" spans="1:6" ht="15.75" customHeight="1">
      <c r="A6" s="54"/>
      <c r="B6" s="14" t="s">
        <v>11</v>
      </c>
      <c r="C6" s="15">
        <v>248</v>
      </c>
      <c r="D6" s="16">
        <v>342</v>
      </c>
      <c r="E6" s="16">
        <v>331</v>
      </c>
      <c r="F6" s="17">
        <f t="shared" si="0"/>
        <v>673</v>
      </c>
    </row>
    <row r="7" spans="1:6" ht="15.75" customHeight="1">
      <c r="A7" s="54"/>
      <c r="B7" s="14" t="s">
        <v>12</v>
      </c>
      <c r="C7" s="15">
        <v>593</v>
      </c>
      <c r="D7" s="16">
        <v>786</v>
      </c>
      <c r="E7" s="16">
        <v>849</v>
      </c>
      <c r="F7" s="17">
        <f t="shared" si="0"/>
        <v>1635</v>
      </c>
    </row>
    <row r="8" spans="1:6" ht="15.75" customHeight="1" thickBot="1">
      <c r="A8" s="55"/>
      <c r="B8" s="18" t="s">
        <v>13</v>
      </c>
      <c r="C8" s="19">
        <f>SUM(C3:C7)</f>
        <v>1959</v>
      </c>
      <c r="D8" s="20">
        <f>SUM(D3:D7)</f>
        <v>2655</v>
      </c>
      <c r="E8" s="20">
        <f>SUM(E3:E7)</f>
        <v>2726</v>
      </c>
      <c r="F8" s="21">
        <f t="shared" si="0"/>
        <v>5381</v>
      </c>
    </row>
    <row r="9" spans="1:10" ht="15.75" customHeight="1">
      <c r="A9" s="53" t="s">
        <v>14</v>
      </c>
      <c r="B9" s="22" t="s">
        <v>15</v>
      </c>
      <c r="C9" s="23">
        <v>230</v>
      </c>
      <c r="D9" s="24">
        <v>313</v>
      </c>
      <c r="E9" s="23">
        <v>347</v>
      </c>
      <c r="F9" s="25">
        <f t="shared" si="0"/>
        <v>660</v>
      </c>
      <c r="J9" s="26"/>
    </row>
    <row r="10" spans="1:6" ht="15.75" customHeight="1">
      <c r="A10" s="54"/>
      <c r="B10" s="14" t="s">
        <v>16</v>
      </c>
      <c r="C10" s="16">
        <v>787</v>
      </c>
      <c r="D10" s="15">
        <v>1045</v>
      </c>
      <c r="E10" s="16">
        <v>1045</v>
      </c>
      <c r="F10" s="17">
        <f t="shared" si="0"/>
        <v>2090</v>
      </c>
    </row>
    <row r="11" spans="1:6" ht="15.75" customHeight="1">
      <c r="A11" s="54"/>
      <c r="B11" s="14" t="s">
        <v>17</v>
      </c>
      <c r="C11" s="16">
        <v>442</v>
      </c>
      <c r="D11" s="15">
        <v>635</v>
      </c>
      <c r="E11" s="16">
        <v>592</v>
      </c>
      <c r="F11" s="17">
        <f t="shared" si="0"/>
        <v>1227</v>
      </c>
    </row>
    <row r="12" spans="1:6" ht="16.5" customHeight="1" thickBot="1">
      <c r="A12" s="55"/>
      <c r="B12" s="18" t="s">
        <v>13</v>
      </c>
      <c r="C12" s="20">
        <f>SUM(C9:C11)</f>
        <v>1459</v>
      </c>
      <c r="D12" s="19">
        <f>SUM(D9:D11)</f>
        <v>1993</v>
      </c>
      <c r="E12" s="20">
        <f>SUM(E9:E11)</f>
        <v>1984</v>
      </c>
      <c r="F12" s="21">
        <f t="shared" si="0"/>
        <v>3977</v>
      </c>
    </row>
    <row r="13" spans="1:6" ht="15.75" customHeight="1">
      <c r="A13" s="53" t="s">
        <v>18</v>
      </c>
      <c r="B13" s="22" t="s">
        <v>19</v>
      </c>
      <c r="C13" s="24">
        <v>7021</v>
      </c>
      <c r="D13" s="24">
        <v>8879</v>
      </c>
      <c r="E13" s="24">
        <v>9068</v>
      </c>
      <c r="F13" s="25">
        <f>D13+E13</f>
        <v>17947</v>
      </c>
    </row>
    <row r="14" spans="1:6" ht="15.75" customHeight="1">
      <c r="A14" s="54"/>
      <c r="B14" s="14" t="s">
        <v>20</v>
      </c>
      <c r="C14" s="15">
        <v>531</v>
      </c>
      <c r="D14" s="15">
        <v>698</v>
      </c>
      <c r="E14" s="15">
        <v>719</v>
      </c>
      <c r="F14" s="17">
        <f t="shared" si="0"/>
        <v>1417</v>
      </c>
    </row>
    <row r="15" spans="1:8" ht="15.75" customHeight="1">
      <c r="A15" s="54"/>
      <c r="B15" s="48" t="s">
        <v>21</v>
      </c>
      <c r="C15" s="11">
        <v>197</v>
      </c>
      <c r="D15" s="12">
        <v>245</v>
      </c>
      <c r="E15" s="12">
        <v>254</v>
      </c>
      <c r="F15" s="13">
        <f t="shared" si="0"/>
        <v>499</v>
      </c>
      <c r="H15" s="26"/>
    </row>
    <row r="16" spans="1:6" ht="15.75" customHeight="1">
      <c r="A16" s="54"/>
      <c r="B16" s="49" t="s">
        <v>22</v>
      </c>
      <c r="C16" s="16">
        <v>109</v>
      </c>
      <c r="D16" s="16">
        <v>135</v>
      </c>
      <c r="E16" s="16">
        <v>151</v>
      </c>
      <c r="F16" s="17">
        <f t="shared" si="0"/>
        <v>286</v>
      </c>
    </row>
    <row r="17" spans="1:6" ht="15.75" customHeight="1">
      <c r="A17" s="54"/>
      <c r="B17" s="50" t="s">
        <v>23</v>
      </c>
      <c r="C17" s="15">
        <v>77</v>
      </c>
      <c r="D17" s="16">
        <v>92</v>
      </c>
      <c r="E17" s="16">
        <v>87</v>
      </c>
      <c r="F17" s="17">
        <f t="shared" si="0"/>
        <v>179</v>
      </c>
    </row>
    <row r="18" spans="1:6" ht="15.75" customHeight="1">
      <c r="A18" s="54"/>
      <c r="B18" s="50" t="s">
        <v>24</v>
      </c>
      <c r="C18" s="15">
        <v>94</v>
      </c>
      <c r="D18" s="16">
        <v>149</v>
      </c>
      <c r="E18" s="16">
        <v>142</v>
      </c>
      <c r="F18" s="17">
        <f t="shared" si="0"/>
        <v>291</v>
      </c>
    </row>
    <row r="19" spans="1:6" ht="15.75" customHeight="1" thickBot="1">
      <c r="A19" s="55"/>
      <c r="B19" s="18" t="s">
        <v>13</v>
      </c>
      <c r="C19" s="19">
        <f>SUM(C13:C18)</f>
        <v>8029</v>
      </c>
      <c r="D19" s="20">
        <f>SUM(D13:D18)</f>
        <v>10198</v>
      </c>
      <c r="E19" s="20">
        <f>SUM(E13:E18)</f>
        <v>10421</v>
      </c>
      <c r="F19" s="21">
        <f t="shared" si="0"/>
        <v>20619</v>
      </c>
    </row>
    <row r="20" spans="1:6" ht="15.75" customHeight="1">
      <c r="A20" s="53" t="s">
        <v>25</v>
      </c>
      <c r="B20" s="22" t="s">
        <v>26</v>
      </c>
      <c r="C20" s="24">
        <v>1521</v>
      </c>
      <c r="D20" s="23">
        <v>1941</v>
      </c>
      <c r="E20" s="23">
        <v>2073</v>
      </c>
      <c r="F20" s="25">
        <f t="shared" si="0"/>
        <v>4014</v>
      </c>
    </row>
    <row r="21" spans="1:6" ht="15.75" customHeight="1">
      <c r="A21" s="54"/>
      <c r="B21" s="14" t="s">
        <v>27</v>
      </c>
      <c r="C21" s="15">
        <v>826</v>
      </c>
      <c r="D21" s="16">
        <v>1016</v>
      </c>
      <c r="E21" s="16">
        <v>1030</v>
      </c>
      <c r="F21" s="17">
        <f t="shared" si="0"/>
        <v>2046</v>
      </c>
    </row>
    <row r="22" spans="1:6" ht="15.75" customHeight="1">
      <c r="A22" s="54"/>
      <c r="B22" s="10" t="s">
        <v>28</v>
      </c>
      <c r="C22" s="11">
        <v>265</v>
      </c>
      <c r="D22" s="12">
        <v>354</v>
      </c>
      <c r="E22" s="12">
        <v>343</v>
      </c>
      <c r="F22" s="13">
        <f t="shared" si="0"/>
        <v>697</v>
      </c>
    </row>
    <row r="23" spans="1:6" ht="15.75" customHeight="1">
      <c r="A23" s="54"/>
      <c r="B23" s="14" t="s">
        <v>29</v>
      </c>
      <c r="C23" s="15">
        <v>179</v>
      </c>
      <c r="D23" s="16">
        <v>220</v>
      </c>
      <c r="E23" s="16">
        <v>233</v>
      </c>
      <c r="F23" s="17">
        <f t="shared" si="0"/>
        <v>453</v>
      </c>
    </row>
    <row r="24" spans="1:6" ht="15.75" customHeight="1">
      <c r="A24" s="54"/>
      <c r="B24" s="27" t="s">
        <v>30</v>
      </c>
      <c r="C24" s="16">
        <v>256</v>
      </c>
      <c r="D24" s="28">
        <v>328</v>
      </c>
      <c r="E24" s="28">
        <v>363</v>
      </c>
      <c r="F24" s="13">
        <f t="shared" si="0"/>
        <v>691</v>
      </c>
    </row>
    <row r="25" spans="1:6" ht="15.75" customHeight="1">
      <c r="A25" s="54"/>
      <c r="B25" s="14" t="s">
        <v>31</v>
      </c>
      <c r="C25" s="15">
        <v>156</v>
      </c>
      <c r="D25" s="16">
        <v>185</v>
      </c>
      <c r="E25" s="16">
        <v>196</v>
      </c>
      <c r="F25" s="17">
        <f t="shared" si="0"/>
        <v>381</v>
      </c>
    </row>
    <row r="26" spans="1:6" ht="15.75" customHeight="1">
      <c r="A26" s="54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55"/>
      <c r="B27" s="29" t="s">
        <v>13</v>
      </c>
      <c r="C27" s="30">
        <f>SUM(C20:C26)</f>
        <v>3203</v>
      </c>
      <c r="D27" s="30">
        <f>SUM(D20:D26)</f>
        <v>4044</v>
      </c>
      <c r="E27" s="30">
        <f>SUM(E20:E26)</f>
        <v>4238</v>
      </c>
      <c r="F27" s="31">
        <f t="shared" si="0"/>
        <v>8282</v>
      </c>
    </row>
    <row r="28" spans="1:6" ht="15.75" customHeight="1">
      <c r="A28" s="53" t="s">
        <v>33</v>
      </c>
      <c r="B28" s="22" t="s">
        <v>34</v>
      </c>
      <c r="C28" s="24">
        <v>435</v>
      </c>
      <c r="D28" s="23">
        <v>608</v>
      </c>
      <c r="E28" s="23">
        <v>597</v>
      </c>
      <c r="F28" s="25">
        <f t="shared" si="0"/>
        <v>1205</v>
      </c>
    </row>
    <row r="29" spans="1:6" ht="15.75" customHeight="1">
      <c r="A29" s="54"/>
      <c r="B29" s="14" t="s">
        <v>35</v>
      </c>
      <c r="C29" s="15">
        <v>88</v>
      </c>
      <c r="D29" s="16">
        <v>127</v>
      </c>
      <c r="E29" s="16">
        <v>126</v>
      </c>
      <c r="F29" s="17">
        <f t="shared" si="0"/>
        <v>253</v>
      </c>
    </row>
    <row r="30" spans="1:6" ht="15.75" customHeight="1">
      <c r="A30" s="54"/>
      <c r="B30" s="14" t="s">
        <v>36</v>
      </c>
      <c r="C30" s="15">
        <v>61</v>
      </c>
      <c r="D30" s="16">
        <v>74</v>
      </c>
      <c r="E30" s="16">
        <v>69</v>
      </c>
      <c r="F30" s="17">
        <f t="shared" si="0"/>
        <v>143</v>
      </c>
    </row>
    <row r="31" spans="1:6" ht="15.75" customHeight="1">
      <c r="A31" s="54"/>
      <c r="B31" s="14" t="s">
        <v>37</v>
      </c>
      <c r="C31" s="15">
        <v>113</v>
      </c>
      <c r="D31" s="16">
        <v>146</v>
      </c>
      <c r="E31" s="16">
        <v>148</v>
      </c>
      <c r="F31" s="17">
        <f>D31+E31</f>
        <v>294</v>
      </c>
    </row>
    <row r="32" spans="1:6" ht="15.75" customHeight="1">
      <c r="A32" s="54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55"/>
      <c r="B33" s="29" t="s">
        <v>13</v>
      </c>
      <c r="C33" s="32">
        <f>SUM(C28:C32)</f>
        <v>697</v>
      </c>
      <c r="D33" s="30">
        <f>SUM(D28:D32)</f>
        <v>955</v>
      </c>
      <c r="E33" s="30">
        <f>SUM(E28:E32)</f>
        <v>940</v>
      </c>
      <c r="F33" s="31">
        <f t="shared" si="0"/>
        <v>1895</v>
      </c>
    </row>
    <row r="34" spans="1:6" ht="15.75" customHeight="1">
      <c r="A34" s="53" t="s">
        <v>39</v>
      </c>
      <c r="B34" s="33" t="s">
        <v>40</v>
      </c>
      <c r="C34" s="7">
        <v>759</v>
      </c>
      <c r="D34" s="8">
        <v>1009</v>
      </c>
      <c r="E34" s="8">
        <v>1001</v>
      </c>
      <c r="F34" s="9">
        <f t="shared" si="0"/>
        <v>2010</v>
      </c>
    </row>
    <row r="35" spans="1:6" ht="15.75" customHeight="1">
      <c r="A35" s="54"/>
      <c r="B35" s="34" t="s">
        <v>41</v>
      </c>
      <c r="C35" s="15">
        <v>693</v>
      </c>
      <c r="D35" s="16">
        <v>935</v>
      </c>
      <c r="E35" s="16">
        <v>983</v>
      </c>
      <c r="F35" s="17">
        <f t="shared" si="0"/>
        <v>1918</v>
      </c>
    </row>
    <row r="36" spans="1:6" ht="15.75" customHeight="1">
      <c r="A36" s="54"/>
      <c r="B36" s="14" t="s">
        <v>42</v>
      </c>
      <c r="C36" s="15">
        <v>398</v>
      </c>
      <c r="D36" s="16">
        <v>523</v>
      </c>
      <c r="E36" s="16">
        <v>506</v>
      </c>
      <c r="F36" s="17">
        <f t="shared" si="0"/>
        <v>1029</v>
      </c>
    </row>
    <row r="37" spans="1:6" ht="15.75" customHeight="1" thickBot="1">
      <c r="A37" s="55"/>
      <c r="B37" s="18" t="s">
        <v>13</v>
      </c>
      <c r="C37" s="19">
        <f>SUM(C34:C36)</f>
        <v>1850</v>
      </c>
      <c r="D37" s="20">
        <f>SUM(D34:D36)</f>
        <v>2467</v>
      </c>
      <c r="E37" s="20">
        <f>SUM(E34:E36)</f>
        <v>2490</v>
      </c>
      <c r="F37" s="21">
        <f t="shared" si="0"/>
        <v>4957</v>
      </c>
    </row>
    <row r="38" spans="1:6" ht="15.75" customHeight="1">
      <c r="A38" s="53" t="s">
        <v>43</v>
      </c>
      <c r="B38" s="33" t="s">
        <v>44</v>
      </c>
      <c r="C38" s="8">
        <v>67</v>
      </c>
      <c r="D38" s="8">
        <v>102</v>
      </c>
      <c r="E38" s="8">
        <v>103</v>
      </c>
      <c r="F38" s="9">
        <f t="shared" si="0"/>
        <v>205</v>
      </c>
    </row>
    <row r="39" spans="1:6" ht="15.75" customHeight="1">
      <c r="A39" s="54"/>
      <c r="B39" s="35" t="s">
        <v>45</v>
      </c>
      <c r="C39" s="36">
        <v>401</v>
      </c>
      <c r="D39" s="36">
        <v>530</v>
      </c>
      <c r="E39" s="36">
        <v>555</v>
      </c>
      <c r="F39" s="13">
        <f t="shared" si="0"/>
        <v>1085</v>
      </c>
    </row>
    <row r="40" spans="1:6" ht="15.75" customHeight="1">
      <c r="A40" s="54"/>
      <c r="B40" s="14" t="s">
        <v>46</v>
      </c>
      <c r="C40" s="15">
        <v>113</v>
      </c>
      <c r="D40" s="16">
        <v>154</v>
      </c>
      <c r="E40" s="16">
        <v>156</v>
      </c>
      <c r="F40" s="17">
        <f t="shared" si="0"/>
        <v>310</v>
      </c>
    </row>
    <row r="41" spans="1:6" ht="15.75" customHeight="1">
      <c r="A41" s="54"/>
      <c r="B41" s="14" t="s">
        <v>47</v>
      </c>
      <c r="C41" s="15">
        <v>334</v>
      </c>
      <c r="D41" s="16">
        <v>424</v>
      </c>
      <c r="E41" s="16">
        <v>449</v>
      </c>
      <c r="F41" s="17">
        <f t="shared" si="0"/>
        <v>873</v>
      </c>
    </row>
    <row r="42" spans="1:6" ht="15.75" customHeight="1" thickBot="1">
      <c r="A42" s="55"/>
      <c r="B42" s="29" t="s">
        <v>13</v>
      </c>
      <c r="C42" s="32">
        <f>SUM(C38:C41)</f>
        <v>915</v>
      </c>
      <c r="D42" s="30">
        <f>SUM(D38:D41)</f>
        <v>1210</v>
      </c>
      <c r="E42" s="30">
        <f>SUM(E38:E41)</f>
        <v>1263</v>
      </c>
      <c r="F42" s="31">
        <f t="shared" si="0"/>
        <v>2473</v>
      </c>
    </row>
    <row r="43" spans="1:6" ht="15.75" customHeight="1">
      <c r="A43" s="53" t="s">
        <v>48</v>
      </c>
      <c r="B43" s="22" t="s">
        <v>49</v>
      </c>
      <c r="C43" s="24">
        <v>183</v>
      </c>
      <c r="D43" s="23">
        <v>249</v>
      </c>
      <c r="E43" s="23">
        <v>282</v>
      </c>
      <c r="F43" s="25">
        <f t="shared" si="0"/>
        <v>531</v>
      </c>
    </row>
    <row r="44" spans="1:6" ht="15.75" customHeight="1">
      <c r="A44" s="56"/>
      <c r="B44" s="14" t="s">
        <v>50</v>
      </c>
      <c r="C44" s="15">
        <v>298</v>
      </c>
      <c r="D44" s="16">
        <v>409</v>
      </c>
      <c r="E44" s="16">
        <v>433</v>
      </c>
      <c r="F44" s="17">
        <f t="shared" si="0"/>
        <v>842</v>
      </c>
    </row>
    <row r="45" spans="1:6" ht="15.75" customHeight="1">
      <c r="A45" s="56"/>
      <c r="B45" s="10" t="s">
        <v>51</v>
      </c>
      <c r="C45" s="11">
        <v>1067</v>
      </c>
      <c r="D45" s="12">
        <v>1394</v>
      </c>
      <c r="E45" s="12">
        <v>1484</v>
      </c>
      <c r="F45" s="13">
        <f t="shared" si="0"/>
        <v>2878</v>
      </c>
    </row>
    <row r="46" spans="1:6" ht="15.75" customHeight="1">
      <c r="A46" s="56"/>
      <c r="B46" s="14" t="s">
        <v>52</v>
      </c>
      <c r="C46" s="15">
        <v>634</v>
      </c>
      <c r="D46" s="16">
        <v>519</v>
      </c>
      <c r="E46" s="16">
        <v>637</v>
      </c>
      <c r="F46" s="17">
        <f t="shared" si="0"/>
        <v>1156</v>
      </c>
    </row>
    <row r="47" spans="1:6" ht="15.75" customHeight="1">
      <c r="A47" s="56"/>
      <c r="B47" s="10" t="s">
        <v>53</v>
      </c>
      <c r="C47" s="11">
        <v>257</v>
      </c>
      <c r="D47" s="12">
        <v>353</v>
      </c>
      <c r="E47" s="12">
        <v>359</v>
      </c>
      <c r="F47" s="13">
        <f t="shared" si="0"/>
        <v>712</v>
      </c>
    </row>
    <row r="48" spans="1:6" ht="15.75" customHeight="1">
      <c r="A48" s="56"/>
      <c r="B48" s="14" t="s">
        <v>44</v>
      </c>
      <c r="C48" s="15">
        <v>93</v>
      </c>
      <c r="D48" s="16">
        <v>127</v>
      </c>
      <c r="E48" s="16">
        <v>145</v>
      </c>
      <c r="F48" s="17">
        <f t="shared" si="0"/>
        <v>272</v>
      </c>
    </row>
    <row r="49" spans="1:6" ht="15.75" customHeight="1">
      <c r="A49" s="56"/>
      <c r="B49" s="14" t="s">
        <v>54</v>
      </c>
      <c r="C49" s="16">
        <v>750</v>
      </c>
      <c r="D49" s="16">
        <v>1001</v>
      </c>
      <c r="E49" s="16">
        <v>1067</v>
      </c>
      <c r="F49" s="17">
        <f t="shared" si="0"/>
        <v>2068</v>
      </c>
    </row>
    <row r="50" spans="1:6" ht="15.75" customHeight="1" thickBot="1">
      <c r="A50" s="57"/>
      <c r="B50" s="29" t="s">
        <v>13</v>
      </c>
      <c r="C50" s="30">
        <f>SUM(C43:C49)</f>
        <v>3282</v>
      </c>
      <c r="D50" s="30">
        <f>SUM(D43:D49)</f>
        <v>4052</v>
      </c>
      <c r="E50" s="30">
        <f>SUM(E43:E49)</f>
        <v>4407</v>
      </c>
      <c r="F50" s="31">
        <f t="shared" si="0"/>
        <v>8459</v>
      </c>
    </row>
    <row r="51" spans="1:6" ht="15.75" customHeight="1" thickBot="1">
      <c r="A51" s="58" t="s">
        <v>55</v>
      </c>
      <c r="B51" s="59"/>
      <c r="C51" s="37">
        <f>SUM(C8,C12,C19,C27,C33,C37,C42,C50)</f>
        <v>21394</v>
      </c>
      <c r="D51" s="38">
        <f>SUM(D8,D12,D19,D27,D33,D37,D42,D50)</f>
        <v>27574</v>
      </c>
      <c r="E51" s="38">
        <f>SUM(E8,E12,E19,E27,E33,E37,E42,E50)</f>
        <v>28469</v>
      </c>
      <c r="F51" s="39">
        <f t="shared" si="0"/>
        <v>56043</v>
      </c>
    </row>
    <row r="52" spans="1:6" ht="15.75" customHeight="1">
      <c r="A52" s="51"/>
      <c r="B52" s="51"/>
      <c r="C52" s="66" t="s">
        <v>90</v>
      </c>
      <c r="D52" s="66"/>
      <c r="E52" s="66"/>
      <c r="F52" s="66"/>
    </row>
    <row r="53" spans="1:6" ht="15.75" customHeight="1">
      <c r="A53" s="67" t="s">
        <v>87</v>
      </c>
      <c r="B53" s="68"/>
      <c r="C53" s="68"/>
      <c r="D53" s="68"/>
      <c r="E53" s="68"/>
      <c r="F53" s="68"/>
    </row>
    <row r="54" spans="1:6" ht="15.75" customHeight="1">
      <c r="A54" s="68"/>
      <c r="B54" s="68"/>
      <c r="C54" s="68"/>
      <c r="D54" s="68"/>
      <c r="E54" s="68"/>
      <c r="F54" s="68"/>
    </row>
    <row r="57" ht="15.75" customHeight="1">
      <c r="E57" s="46" t="s">
        <v>61</v>
      </c>
    </row>
  </sheetData>
  <sheetProtection/>
  <mergeCells count="12">
    <mergeCell ref="A34:A37"/>
    <mergeCell ref="A38:A42"/>
    <mergeCell ref="A43:A50"/>
    <mergeCell ref="A51:B51"/>
    <mergeCell ref="C52:F52"/>
    <mergeCell ref="A53:F54"/>
    <mergeCell ref="A1:F1"/>
    <mergeCell ref="A3:A8"/>
    <mergeCell ref="A9:A12"/>
    <mergeCell ref="A13:A19"/>
    <mergeCell ref="A20:A27"/>
    <mergeCell ref="A28:A33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31">
      <selection activeCell="C52" sqref="C52:F52"/>
    </sheetView>
  </sheetViews>
  <sheetFormatPr defaultColWidth="9.00390625" defaultRowHeight="15.75" customHeight="1"/>
  <cols>
    <col min="1" max="6" width="14.125" style="46" customWidth="1"/>
    <col min="7" max="16384" width="9.00390625" style="1" customWidth="1"/>
  </cols>
  <sheetData>
    <row r="1" spans="1:6" ht="21.75" customHeight="1" thickBot="1">
      <c r="A1" s="52" t="s">
        <v>0</v>
      </c>
      <c r="B1" s="52"/>
      <c r="C1" s="52"/>
      <c r="D1" s="52"/>
      <c r="E1" s="52"/>
      <c r="F1" s="52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53" t="s">
        <v>7</v>
      </c>
      <c r="B3" s="6" t="s">
        <v>8</v>
      </c>
      <c r="C3" s="7">
        <v>413</v>
      </c>
      <c r="D3" s="8">
        <v>552</v>
      </c>
      <c r="E3" s="8">
        <v>557</v>
      </c>
      <c r="F3" s="9">
        <f aca="true" t="shared" si="0" ref="F3:F51">D3+E3</f>
        <v>1109</v>
      </c>
    </row>
    <row r="4" spans="1:6" ht="15.75" customHeight="1">
      <c r="A4" s="54"/>
      <c r="B4" s="10" t="s">
        <v>9</v>
      </c>
      <c r="C4" s="11">
        <v>234</v>
      </c>
      <c r="D4" s="12">
        <v>330</v>
      </c>
      <c r="E4" s="12">
        <v>330</v>
      </c>
      <c r="F4" s="13">
        <f t="shared" si="0"/>
        <v>660</v>
      </c>
    </row>
    <row r="5" spans="1:6" ht="15.75" customHeight="1">
      <c r="A5" s="54"/>
      <c r="B5" s="14" t="s">
        <v>10</v>
      </c>
      <c r="C5" s="15">
        <v>475</v>
      </c>
      <c r="D5" s="16">
        <v>642</v>
      </c>
      <c r="E5" s="16">
        <v>663</v>
      </c>
      <c r="F5" s="17">
        <f t="shared" si="0"/>
        <v>1305</v>
      </c>
    </row>
    <row r="6" spans="1:6" ht="15.75" customHeight="1">
      <c r="A6" s="54"/>
      <c r="B6" s="14" t="s">
        <v>11</v>
      </c>
      <c r="C6" s="15">
        <v>249</v>
      </c>
      <c r="D6" s="16">
        <v>343</v>
      </c>
      <c r="E6" s="16">
        <v>331</v>
      </c>
      <c r="F6" s="17">
        <f t="shared" si="0"/>
        <v>674</v>
      </c>
    </row>
    <row r="7" spans="1:6" ht="15.75" customHeight="1">
      <c r="A7" s="54"/>
      <c r="B7" s="14" t="s">
        <v>12</v>
      </c>
      <c r="C7" s="15">
        <v>591</v>
      </c>
      <c r="D7" s="16">
        <v>784</v>
      </c>
      <c r="E7" s="16">
        <v>841</v>
      </c>
      <c r="F7" s="17">
        <f t="shared" si="0"/>
        <v>1625</v>
      </c>
    </row>
    <row r="8" spans="1:6" ht="15.75" customHeight="1" thickBot="1">
      <c r="A8" s="55"/>
      <c r="B8" s="18" t="s">
        <v>13</v>
      </c>
      <c r="C8" s="19">
        <f>SUM(C3:C7)</f>
        <v>1962</v>
      </c>
      <c r="D8" s="20">
        <f>SUM(D3:D7)</f>
        <v>2651</v>
      </c>
      <c r="E8" s="20">
        <f>SUM(E3:E7)</f>
        <v>2722</v>
      </c>
      <c r="F8" s="21">
        <f t="shared" si="0"/>
        <v>5373</v>
      </c>
    </row>
    <row r="9" spans="1:10" ht="15.75" customHeight="1">
      <c r="A9" s="53" t="s">
        <v>14</v>
      </c>
      <c r="B9" s="22" t="s">
        <v>15</v>
      </c>
      <c r="C9" s="23">
        <v>230</v>
      </c>
      <c r="D9" s="24">
        <v>314</v>
      </c>
      <c r="E9" s="23">
        <v>348</v>
      </c>
      <c r="F9" s="25">
        <f t="shared" si="0"/>
        <v>662</v>
      </c>
      <c r="J9" s="26"/>
    </row>
    <row r="10" spans="1:6" ht="15.75" customHeight="1">
      <c r="A10" s="54"/>
      <c r="B10" s="14" t="s">
        <v>16</v>
      </c>
      <c r="C10" s="16">
        <v>786</v>
      </c>
      <c r="D10" s="15">
        <v>1045</v>
      </c>
      <c r="E10" s="16">
        <v>1041</v>
      </c>
      <c r="F10" s="17">
        <f t="shared" si="0"/>
        <v>2086</v>
      </c>
    </row>
    <row r="11" spans="1:6" ht="15.75" customHeight="1">
      <c r="A11" s="54"/>
      <c r="B11" s="14" t="s">
        <v>17</v>
      </c>
      <c r="C11" s="16">
        <v>442</v>
      </c>
      <c r="D11" s="15">
        <v>632</v>
      </c>
      <c r="E11" s="16">
        <v>588</v>
      </c>
      <c r="F11" s="17">
        <f t="shared" si="0"/>
        <v>1220</v>
      </c>
    </row>
    <row r="12" spans="1:6" ht="16.5" customHeight="1" thickBot="1">
      <c r="A12" s="55"/>
      <c r="B12" s="18" t="s">
        <v>13</v>
      </c>
      <c r="C12" s="20">
        <f>SUM(C9:C11)</f>
        <v>1458</v>
      </c>
      <c r="D12" s="19">
        <f>SUM(D9:D11)</f>
        <v>1991</v>
      </c>
      <c r="E12" s="20">
        <f>SUM(E9:E11)</f>
        <v>1977</v>
      </c>
      <c r="F12" s="21">
        <f t="shared" si="0"/>
        <v>3968</v>
      </c>
    </row>
    <row r="13" spans="1:6" ht="15.75" customHeight="1">
      <c r="A13" s="53" t="s">
        <v>18</v>
      </c>
      <c r="B13" s="22" t="s">
        <v>19</v>
      </c>
      <c r="C13" s="24">
        <v>7045</v>
      </c>
      <c r="D13" s="24">
        <v>8899</v>
      </c>
      <c r="E13" s="24">
        <v>9099</v>
      </c>
      <c r="F13" s="25">
        <f>D13+E13</f>
        <v>17998</v>
      </c>
    </row>
    <row r="14" spans="1:6" ht="15.75" customHeight="1">
      <c r="A14" s="54"/>
      <c r="B14" s="14" t="s">
        <v>20</v>
      </c>
      <c r="C14" s="15">
        <v>531</v>
      </c>
      <c r="D14" s="15">
        <v>697</v>
      </c>
      <c r="E14" s="15">
        <v>718</v>
      </c>
      <c r="F14" s="17">
        <f t="shared" si="0"/>
        <v>1415</v>
      </c>
    </row>
    <row r="15" spans="1:8" ht="15.75" customHeight="1">
      <c r="A15" s="54"/>
      <c r="B15" s="48" t="s">
        <v>21</v>
      </c>
      <c r="C15" s="11">
        <v>195</v>
      </c>
      <c r="D15" s="12">
        <v>244</v>
      </c>
      <c r="E15" s="12">
        <v>252</v>
      </c>
      <c r="F15" s="13">
        <f t="shared" si="0"/>
        <v>496</v>
      </c>
      <c r="H15" s="26"/>
    </row>
    <row r="16" spans="1:6" ht="15.75" customHeight="1">
      <c r="A16" s="54"/>
      <c r="B16" s="49" t="s">
        <v>22</v>
      </c>
      <c r="C16" s="16">
        <v>111</v>
      </c>
      <c r="D16" s="16">
        <v>141</v>
      </c>
      <c r="E16" s="16">
        <v>153</v>
      </c>
      <c r="F16" s="17">
        <f t="shared" si="0"/>
        <v>294</v>
      </c>
    </row>
    <row r="17" spans="1:6" ht="15.75" customHeight="1">
      <c r="A17" s="54"/>
      <c r="B17" s="50" t="s">
        <v>23</v>
      </c>
      <c r="C17" s="15">
        <v>85</v>
      </c>
      <c r="D17" s="16">
        <v>99</v>
      </c>
      <c r="E17" s="16">
        <v>94</v>
      </c>
      <c r="F17" s="17">
        <f t="shared" si="0"/>
        <v>193</v>
      </c>
    </row>
    <row r="18" spans="1:6" ht="15.75" customHeight="1">
      <c r="A18" s="54"/>
      <c r="B18" s="50" t="s">
        <v>24</v>
      </c>
      <c r="C18" s="15">
        <v>94</v>
      </c>
      <c r="D18" s="16">
        <v>149</v>
      </c>
      <c r="E18" s="16">
        <v>143</v>
      </c>
      <c r="F18" s="17">
        <f t="shared" si="0"/>
        <v>292</v>
      </c>
    </row>
    <row r="19" spans="1:6" ht="15.75" customHeight="1" thickBot="1">
      <c r="A19" s="55"/>
      <c r="B19" s="18" t="s">
        <v>13</v>
      </c>
      <c r="C19" s="19">
        <f>SUM(C13:C18)</f>
        <v>8061</v>
      </c>
      <c r="D19" s="20">
        <f>SUM(D13:D18)</f>
        <v>10229</v>
      </c>
      <c r="E19" s="20">
        <f>SUM(E13:E18)</f>
        <v>10459</v>
      </c>
      <c r="F19" s="21">
        <f t="shared" si="0"/>
        <v>20688</v>
      </c>
    </row>
    <row r="20" spans="1:6" ht="15.75" customHeight="1">
      <c r="A20" s="53" t="s">
        <v>25</v>
      </c>
      <c r="B20" s="22" t="s">
        <v>26</v>
      </c>
      <c r="C20" s="24">
        <v>1527</v>
      </c>
      <c r="D20" s="23">
        <v>1940</v>
      </c>
      <c r="E20" s="23">
        <v>2072</v>
      </c>
      <c r="F20" s="25">
        <f t="shared" si="0"/>
        <v>4012</v>
      </c>
    </row>
    <row r="21" spans="1:6" ht="15.75" customHeight="1">
      <c r="A21" s="54"/>
      <c r="B21" s="14" t="s">
        <v>27</v>
      </c>
      <c r="C21" s="15">
        <v>825</v>
      </c>
      <c r="D21" s="16">
        <v>1014</v>
      </c>
      <c r="E21" s="16">
        <v>1029</v>
      </c>
      <c r="F21" s="17">
        <f t="shared" si="0"/>
        <v>2043</v>
      </c>
    </row>
    <row r="22" spans="1:6" ht="15.75" customHeight="1">
      <c r="A22" s="54"/>
      <c r="B22" s="10" t="s">
        <v>28</v>
      </c>
      <c r="C22" s="11">
        <v>265</v>
      </c>
      <c r="D22" s="12">
        <v>352</v>
      </c>
      <c r="E22" s="12">
        <v>341</v>
      </c>
      <c r="F22" s="13">
        <f t="shared" si="0"/>
        <v>693</v>
      </c>
    </row>
    <row r="23" spans="1:6" ht="15.75" customHeight="1">
      <c r="A23" s="54"/>
      <c r="B23" s="14" t="s">
        <v>29</v>
      </c>
      <c r="C23" s="15">
        <v>180</v>
      </c>
      <c r="D23" s="16">
        <v>222</v>
      </c>
      <c r="E23" s="16">
        <v>231</v>
      </c>
      <c r="F23" s="17">
        <f t="shared" si="0"/>
        <v>453</v>
      </c>
    </row>
    <row r="24" spans="1:6" ht="15.75" customHeight="1">
      <c r="A24" s="54"/>
      <c r="B24" s="27" t="s">
        <v>30</v>
      </c>
      <c r="C24" s="16">
        <v>256</v>
      </c>
      <c r="D24" s="28">
        <v>329</v>
      </c>
      <c r="E24" s="28">
        <v>364</v>
      </c>
      <c r="F24" s="13">
        <f t="shared" si="0"/>
        <v>693</v>
      </c>
    </row>
    <row r="25" spans="1:6" ht="15.75" customHeight="1">
      <c r="A25" s="54"/>
      <c r="B25" s="14" t="s">
        <v>31</v>
      </c>
      <c r="C25" s="15">
        <v>155</v>
      </c>
      <c r="D25" s="16">
        <v>183</v>
      </c>
      <c r="E25" s="16">
        <v>196</v>
      </c>
      <c r="F25" s="17">
        <f t="shared" si="0"/>
        <v>379</v>
      </c>
    </row>
    <row r="26" spans="1:6" ht="15.75" customHeight="1">
      <c r="A26" s="54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55"/>
      <c r="B27" s="29" t="s">
        <v>13</v>
      </c>
      <c r="C27" s="30">
        <f>SUM(C20:C26)</f>
        <v>3208</v>
      </c>
      <c r="D27" s="30">
        <f>SUM(D20:D26)</f>
        <v>4040</v>
      </c>
      <c r="E27" s="30">
        <f>SUM(E20:E26)</f>
        <v>4233</v>
      </c>
      <c r="F27" s="31">
        <f t="shared" si="0"/>
        <v>8273</v>
      </c>
    </row>
    <row r="28" spans="1:6" ht="15.75" customHeight="1">
      <c r="A28" s="53" t="s">
        <v>33</v>
      </c>
      <c r="B28" s="22" t="s">
        <v>34</v>
      </c>
      <c r="C28" s="24">
        <v>436</v>
      </c>
      <c r="D28" s="23">
        <v>606</v>
      </c>
      <c r="E28" s="23">
        <v>594</v>
      </c>
      <c r="F28" s="25">
        <f t="shared" si="0"/>
        <v>1200</v>
      </c>
    </row>
    <row r="29" spans="1:6" ht="15.75" customHeight="1">
      <c r="A29" s="54"/>
      <c r="B29" s="14" t="s">
        <v>35</v>
      </c>
      <c r="C29" s="15">
        <v>87</v>
      </c>
      <c r="D29" s="16">
        <v>126</v>
      </c>
      <c r="E29" s="16">
        <v>126</v>
      </c>
      <c r="F29" s="17">
        <f t="shared" si="0"/>
        <v>252</v>
      </c>
    </row>
    <row r="30" spans="1:6" ht="15.75" customHeight="1">
      <c r="A30" s="54"/>
      <c r="B30" s="14" t="s">
        <v>36</v>
      </c>
      <c r="C30" s="15">
        <v>61</v>
      </c>
      <c r="D30" s="16">
        <v>74</v>
      </c>
      <c r="E30" s="16">
        <v>69</v>
      </c>
      <c r="F30" s="17">
        <f t="shared" si="0"/>
        <v>143</v>
      </c>
    </row>
    <row r="31" spans="1:6" ht="15.75" customHeight="1">
      <c r="A31" s="54"/>
      <c r="B31" s="14" t="s">
        <v>37</v>
      </c>
      <c r="C31" s="15">
        <v>113</v>
      </c>
      <c r="D31" s="16">
        <v>145</v>
      </c>
      <c r="E31" s="16">
        <v>148</v>
      </c>
      <c r="F31" s="17">
        <f>D31+E31</f>
        <v>293</v>
      </c>
    </row>
    <row r="32" spans="1:6" ht="15.75" customHeight="1">
      <c r="A32" s="54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55"/>
      <c r="B33" s="29" t="s">
        <v>13</v>
      </c>
      <c r="C33" s="32">
        <f>SUM(C28:C32)</f>
        <v>697</v>
      </c>
      <c r="D33" s="30">
        <f>SUM(D28:D32)</f>
        <v>951</v>
      </c>
      <c r="E33" s="30">
        <f>SUM(E28:E32)</f>
        <v>937</v>
      </c>
      <c r="F33" s="31">
        <f t="shared" si="0"/>
        <v>1888</v>
      </c>
    </row>
    <row r="34" spans="1:6" ht="15.75" customHeight="1">
      <c r="A34" s="53" t="s">
        <v>39</v>
      </c>
      <c r="B34" s="33" t="s">
        <v>40</v>
      </c>
      <c r="C34" s="7">
        <v>760</v>
      </c>
      <c r="D34" s="8">
        <v>1007</v>
      </c>
      <c r="E34" s="8">
        <v>1000</v>
      </c>
      <c r="F34" s="9">
        <f t="shared" si="0"/>
        <v>2007</v>
      </c>
    </row>
    <row r="35" spans="1:6" ht="15.75" customHeight="1">
      <c r="A35" s="54"/>
      <c r="B35" s="34" t="s">
        <v>41</v>
      </c>
      <c r="C35" s="15">
        <v>692</v>
      </c>
      <c r="D35" s="16">
        <v>932</v>
      </c>
      <c r="E35" s="16">
        <v>982</v>
      </c>
      <c r="F35" s="17">
        <f t="shared" si="0"/>
        <v>1914</v>
      </c>
    </row>
    <row r="36" spans="1:6" ht="15.75" customHeight="1">
      <c r="A36" s="54"/>
      <c r="B36" s="14" t="s">
        <v>42</v>
      </c>
      <c r="C36" s="15">
        <v>399</v>
      </c>
      <c r="D36" s="16">
        <v>524</v>
      </c>
      <c r="E36" s="16">
        <v>507</v>
      </c>
      <c r="F36" s="17">
        <f t="shared" si="0"/>
        <v>1031</v>
      </c>
    </row>
    <row r="37" spans="1:6" ht="15.75" customHeight="1" thickBot="1">
      <c r="A37" s="55"/>
      <c r="B37" s="18" t="s">
        <v>13</v>
      </c>
      <c r="C37" s="19">
        <f>SUM(C34:C36)</f>
        <v>1851</v>
      </c>
      <c r="D37" s="20">
        <f>SUM(D34:D36)</f>
        <v>2463</v>
      </c>
      <c r="E37" s="20">
        <f>SUM(E34:E36)</f>
        <v>2489</v>
      </c>
      <c r="F37" s="21">
        <f t="shared" si="0"/>
        <v>4952</v>
      </c>
    </row>
    <row r="38" spans="1:6" ht="15.75" customHeight="1">
      <c r="A38" s="53" t="s">
        <v>43</v>
      </c>
      <c r="B38" s="33" t="s">
        <v>44</v>
      </c>
      <c r="C38" s="8">
        <v>66</v>
      </c>
      <c r="D38" s="8">
        <v>100</v>
      </c>
      <c r="E38" s="8">
        <v>103</v>
      </c>
      <c r="F38" s="9">
        <f t="shared" si="0"/>
        <v>203</v>
      </c>
    </row>
    <row r="39" spans="1:6" ht="15.75" customHeight="1">
      <c r="A39" s="54"/>
      <c r="B39" s="35" t="s">
        <v>45</v>
      </c>
      <c r="C39" s="36">
        <v>399</v>
      </c>
      <c r="D39" s="36">
        <v>530</v>
      </c>
      <c r="E39" s="36">
        <v>554</v>
      </c>
      <c r="F39" s="13">
        <f t="shared" si="0"/>
        <v>1084</v>
      </c>
    </row>
    <row r="40" spans="1:6" ht="15.75" customHeight="1">
      <c r="A40" s="54"/>
      <c r="B40" s="14" t="s">
        <v>46</v>
      </c>
      <c r="C40" s="15">
        <v>114</v>
      </c>
      <c r="D40" s="16">
        <v>154</v>
      </c>
      <c r="E40" s="16">
        <v>157</v>
      </c>
      <c r="F40" s="17">
        <f t="shared" si="0"/>
        <v>311</v>
      </c>
    </row>
    <row r="41" spans="1:6" ht="15.75" customHeight="1">
      <c r="A41" s="54"/>
      <c r="B41" s="14" t="s">
        <v>47</v>
      </c>
      <c r="C41" s="15">
        <v>334</v>
      </c>
      <c r="D41" s="16">
        <v>423</v>
      </c>
      <c r="E41" s="16">
        <v>450</v>
      </c>
      <c r="F41" s="17">
        <f t="shared" si="0"/>
        <v>873</v>
      </c>
    </row>
    <row r="42" spans="1:6" ht="15.75" customHeight="1" thickBot="1">
      <c r="A42" s="55"/>
      <c r="B42" s="29" t="s">
        <v>13</v>
      </c>
      <c r="C42" s="32">
        <f>SUM(C38:C41)</f>
        <v>913</v>
      </c>
      <c r="D42" s="30">
        <f>SUM(D38:D41)</f>
        <v>1207</v>
      </c>
      <c r="E42" s="30">
        <f>SUM(E38:E41)</f>
        <v>1264</v>
      </c>
      <c r="F42" s="31">
        <f t="shared" si="0"/>
        <v>2471</v>
      </c>
    </row>
    <row r="43" spans="1:6" ht="15.75" customHeight="1">
      <c r="A43" s="53" t="s">
        <v>48</v>
      </c>
      <c r="B43" s="22" t="s">
        <v>49</v>
      </c>
      <c r="C43" s="24">
        <v>183</v>
      </c>
      <c r="D43" s="23">
        <v>248</v>
      </c>
      <c r="E43" s="23">
        <v>282</v>
      </c>
      <c r="F43" s="25">
        <f t="shared" si="0"/>
        <v>530</v>
      </c>
    </row>
    <row r="44" spans="1:6" ht="15.75" customHeight="1">
      <c r="A44" s="56"/>
      <c r="B44" s="14" t="s">
        <v>50</v>
      </c>
      <c r="C44" s="15">
        <v>300</v>
      </c>
      <c r="D44" s="16">
        <v>409</v>
      </c>
      <c r="E44" s="16">
        <v>432</v>
      </c>
      <c r="F44" s="17">
        <f t="shared" si="0"/>
        <v>841</v>
      </c>
    </row>
    <row r="45" spans="1:6" ht="15.75" customHeight="1">
      <c r="A45" s="56"/>
      <c r="B45" s="10" t="s">
        <v>51</v>
      </c>
      <c r="C45" s="11">
        <v>1071</v>
      </c>
      <c r="D45" s="12">
        <v>1393</v>
      </c>
      <c r="E45" s="12">
        <v>1486</v>
      </c>
      <c r="F45" s="13">
        <f t="shared" si="0"/>
        <v>2879</v>
      </c>
    </row>
    <row r="46" spans="1:6" ht="15.75" customHeight="1">
      <c r="A46" s="56"/>
      <c r="B46" s="14" t="s">
        <v>52</v>
      </c>
      <c r="C46" s="15">
        <v>633</v>
      </c>
      <c r="D46" s="16">
        <v>518</v>
      </c>
      <c r="E46" s="16">
        <v>637</v>
      </c>
      <c r="F46" s="17">
        <f t="shared" si="0"/>
        <v>1155</v>
      </c>
    </row>
    <row r="47" spans="1:6" ht="15.75" customHeight="1">
      <c r="A47" s="56"/>
      <c r="B47" s="10" t="s">
        <v>53</v>
      </c>
      <c r="C47" s="11">
        <v>257</v>
      </c>
      <c r="D47" s="12">
        <v>353</v>
      </c>
      <c r="E47" s="12">
        <v>359</v>
      </c>
      <c r="F47" s="13">
        <f t="shared" si="0"/>
        <v>712</v>
      </c>
    </row>
    <row r="48" spans="1:6" ht="15.75" customHeight="1">
      <c r="A48" s="56"/>
      <c r="B48" s="14" t="s">
        <v>44</v>
      </c>
      <c r="C48" s="15">
        <v>94</v>
      </c>
      <c r="D48" s="16">
        <v>127</v>
      </c>
      <c r="E48" s="16">
        <v>144</v>
      </c>
      <c r="F48" s="17">
        <f t="shared" si="0"/>
        <v>271</v>
      </c>
    </row>
    <row r="49" spans="1:6" ht="15.75" customHeight="1">
      <c r="A49" s="56"/>
      <c r="B49" s="14" t="s">
        <v>54</v>
      </c>
      <c r="C49" s="16">
        <v>751</v>
      </c>
      <c r="D49" s="16">
        <v>1005</v>
      </c>
      <c r="E49" s="16">
        <v>1067</v>
      </c>
      <c r="F49" s="17">
        <f t="shared" si="0"/>
        <v>2072</v>
      </c>
    </row>
    <row r="50" spans="1:6" ht="15.75" customHeight="1" thickBot="1">
      <c r="A50" s="57"/>
      <c r="B50" s="29" t="s">
        <v>13</v>
      </c>
      <c r="C50" s="30">
        <f>SUM(C43:C49)</f>
        <v>3289</v>
      </c>
      <c r="D50" s="30">
        <f>SUM(D43:D49)</f>
        <v>4053</v>
      </c>
      <c r="E50" s="30">
        <f>SUM(E43:E49)</f>
        <v>4407</v>
      </c>
      <c r="F50" s="31">
        <f t="shared" si="0"/>
        <v>8460</v>
      </c>
    </row>
    <row r="51" spans="1:6" ht="15.75" customHeight="1" thickBot="1">
      <c r="A51" s="58" t="s">
        <v>55</v>
      </c>
      <c r="B51" s="59"/>
      <c r="C51" s="37">
        <f>SUM(C8,C12,C19,C27,C33,C37,C42,C50)</f>
        <v>21439</v>
      </c>
      <c r="D51" s="38">
        <f>SUM(D8,D12,D19,D27,D33,D37,D42,D50)</f>
        <v>27585</v>
      </c>
      <c r="E51" s="38">
        <f>SUM(E8,E12,E19,E27,E33,E37,E42,E50)</f>
        <v>28488</v>
      </c>
      <c r="F51" s="39">
        <f t="shared" si="0"/>
        <v>56073</v>
      </c>
    </row>
    <row r="52" spans="1:6" ht="15.75" customHeight="1">
      <c r="A52" s="51"/>
      <c r="B52" s="51"/>
      <c r="C52" s="66" t="s">
        <v>91</v>
      </c>
      <c r="D52" s="66"/>
      <c r="E52" s="66"/>
      <c r="F52" s="66"/>
    </row>
    <row r="53" spans="1:6" ht="15.75" customHeight="1">
      <c r="A53" s="67" t="s">
        <v>87</v>
      </c>
      <c r="B53" s="68"/>
      <c r="C53" s="68"/>
      <c r="D53" s="68"/>
      <c r="E53" s="68"/>
      <c r="F53" s="68"/>
    </row>
    <row r="54" spans="1:6" ht="15.75" customHeight="1">
      <c r="A54" s="68"/>
      <c r="B54" s="68"/>
      <c r="C54" s="68"/>
      <c r="D54" s="68"/>
      <c r="E54" s="68"/>
      <c r="F54" s="68"/>
    </row>
    <row r="57" ht="15.75" customHeight="1">
      <c r="E57" s="46" t="s">
        <v>61</v>
      </c>
    </row>
  </sheetData>
  <sheetProtection/>
  <mergeCells count="12">
    <mergeCell ref="A34:A37"/>
    <mergeCell ref="A38:A42"/>
    <mergeCell ref="A43:A50"/>
    <mergeCell ref="A51:B51"/>
    <mergeCell ref="C52:F52"/>
    <mergeCell ref="A53:F54"/>
    <mergeCell ref="A1:F1"/>
    <mergeCell ref="A3:A8"/>
    <mergeCell ref="A9:A12"/>
    <mergeCell ref="A13:A19"/>
    <mergeCell ref="A20:A27"/>
    <mergeCell ref="A28:A33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5.75" customHeight="1"/>
  <cols>
    <col min="1" max="6" width="14.125" style="46" customWidth="1"/>
    <col min="7" max="16384" width="9.00390625" style="1" customWidth="1"/>
  </cols>
  <sheetData>
    <row r="1" spans="1:6" ht="21.75" customHeight="1" thickBot="1">
      <c r="A1" s="52" t="s">
        <v>0</v>
      </c>
      <c r="B1" s="52"/>
      <c r="C1" s="52"/>
      <c r="D1" s="52"/>
      <c r="E1" s="52"/>
      <c r="F1" s="52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53" t="s">
        <v>7</v>
      </c>
      <c r="B3" s="6" t="s">
        <v>8</v>
      </c>
      <c r="C3" s="7">
        <v>412</v>
      </c>
      <c r="D3" s="8">
        <v>562</v>
      </c>
      <c r="E3" s="8">
        <v>554</v>
      </c>
      <c r="F3" s="9">
        <f aca="true" t="shared" si="0" ref="F3:F51">D3+E3</f>
        <v>1116</v>
      </c>
    </row>
    <row r="4" spans="1:6" ht="15.75" customHeight="1">
      <c r="A4" s="54"/>
      <c r="B4" s="10" t="s">
        <v>9</v>
      </c>
      <c r="C4" s="11">
        <v>231</v>
      </c>
      <c r="D4" s="12">
        <v>333</v>
      </c>
      <c r="E4" s="12">
        <v>327</v>
      </c>
      <c r="F4" s="13">
        <f t="shared" si="0"/>
        <v>660</v>
      </c>
    </row>
    <row r="5" spans="1:6" ht="15.75" customHeight="1">
      <c r="A5" s="54"/>
      <c r="B5" s="14" t="s">
        <v>10</v>
      </c>
      <c r="C5" s="15">
        <v>469</v>
      </c>
      <c r="D5" s="16">
        <v>633</v>
      </c>
      <c r="E5" s="16">
        <v>661</v>
      </c>
      <c r="F5" s="17">
        <f t="shared" si="0"/>
        <v>1294</v>
      </c>
    </row>
    <row r="6" spans="1:6" ht="15.75" customHeight="1">
      <c r="A6" s="54"/>
      <c r="B6" s="14" t="s">
        <v>11</v>
      </c>
      <c r="C6" s="15">
        <v>247</v>
      </c>
      <c r="D6" s="16">
        <v>346</v>
      </c>
      <c r="E6" s="16">
        <v>328</v>
      </c>
      <c r="F6" s="17">
        <f t="shared" si="0"/>
        <v>674</v>
      </c>
    </row>
    <row r="7" spans="1:6" ht="15.75" customHeight="1">
      <c r="A7" s="54"/>
      <c r="B7" s="14" t="s">
        <v>12</v>
      </c>
      <c r="C7" s="15">
        <v>591</v>
      </c>
      <c r="D7" s="16">
        <v>791</v>
      </c>
      <c r="E7" s="16">
        <v>850</v>
      </c>
      <c r="F7" s="17">
        <f t="shared" si="0"/>
        <v>1641</v>
      </c>
    </row>
    <row r="8" spans="1:6" ht="15.75" customHeight="1" thickBot="1">
      <c r="A8" s="55"/>
      <c r="B8" s="18" t="s">
        <v>13</v>
      </c>
      <c r="C8" s="19">
        <f>SUM(C3:C7)</f>
        <v>1950</v>
      </c>
      <c r="D8" s="20">
        <f>SUM(D3:D7)</f>
        <v>2665</v>
      </c>
      <c r="E8" s="20">
        <f>SUM(E3:E7)</f>
        <v>2720</v>
      </c>
      <c r="F8" s="21">
        <f t="shared" si="0"/>
        <v>5385</v>
      </c>
    </row>
    <row r="9" spans="1:10" ht="15.75" customHeight="1">
      <c r="A9" s="53" t="s">
        <v>14</v>
      </c>
      <c r="B9" s="22" t="s">
        <v>15</v>
      </c>
      <c r="C9" s="23">
        <v>228</v>
      </c>
      <c r="D9" s="24">
        <v>315</v>
      </c>
      <c r="E9" s="23">
        <v>345</v>
      </c>
      <c r="F9" s="25">
        <f t="shared" si="0"/>
        <v>660</v>
      </c>
      <c r="J9" s="26"/>
    </row>
    <row r="10" spans="1:6" ht="15.75" customHeight="1">
      <c r="A10" s="54"/>
      <c r="B10" s="14" t="s">
        <v>16</v>
      </c>
      <c r="C10" s="16">
        <v>773</v>
      </c>
      <c r="D10" s="15">
        <v>1035</v>
      </c>
      <c r="E10" s="16">
        <v>1044</v>
      </c>
      <c r="F10" s="17">
        <f t="shared" si="0"/>
        <v>2079</v>
      </c>
    </row>
    <row r="11" spans="1:6" ht="15.75" customHeight="1">
      <c r="A11" s="54"/>
      <c r="B11" s="14" t="s">
        <v>17</v>
      </c>
      <c r="C11" s="16">
        <v>441</v>
      </c>
      <c r="D11" s="15">
        <v>635</v>
      </c>
      <c r="E11" s="16">
        <v>606</v>
      </c>
      <c r="F11" s="17">
        <f t="shared" si="0"/>
        <v>1241</v>
      </c>
    </row>
    <row r="12" spans="1:6" ht="16.5" customHeight="1" thickBot="1">
      <c r="A12" s="55"/>
      <c r="B12" s="18" t="s">
        <v>13</v>
      </c>
      <c r="C12" s="20">
        <f>SUM(C9:C11)</f>
        <v>1442</v>
      </c>
      <c r="D12" s="19">
        <f>SUM(D9:D11)</f>
        <v>1985</v>
      </c>
      <c r="E12" s="20">
        <f>SUM(E9:E11)</f>
        <v>1995</v>
      </c>
      <c r="F12" s="21">
        <f t="shared" si="0"/>
        <v>3980</v>
      </c>
    </row>
    <row r="13" spans="1:6" ht="15.75" customHeight="1">
      <c r="A13" s="53" t="s">
        <v>18</v>
      </c>
      <c r="B13" s="22" t="s">
        <v>19</v>
      </c>
      <c r="C13" s="24">
        <v>6845</v>
      </c>
      <c r="D13" s="24">
        <v>8762</v>
      </c>
      <c r="E13" s="24">
        <v>8924</v>
      </c>
      <c r="F13" s="25">
        <f t="shared" si="0"/>
        <v>17686</v>
      </c>
    </row>
    <row r="14" spans="1:6" ht="15.75" customHeight="1">
      <c r="A14" s="54"/>
      <c r="B14" s="14" t="s">
        <v>20</v>
      </c>
      <c r="C14" s="15">
        <v>521</v>
      </c>
      <c r="D14" s="15">
        <v>688</v>
      </c>
      <c r="E14" s="15">
        <v>710</v>
      </c>
      <c r="F14" s="17">
        <f t="shared" si="0"/>
        <v>1398</v>
      </c>
    </row>
    <row r="15" spans="1:8" ht="15.75" customHeight="1">
      <c r="A15" s="54"/>
      <c r="B15" s="48" t="s">
        <v>21</v>
      </c>
      <c r="C15" s="11">
        <v>192</v>
      </c>
      <c r="D15" s="12">
        <v>242</v>
      </c>
      <c r="E15" s="12">
        <v>247</v>
      </c>
      <c r="F15" s="13">
        <f t="shared" si="0"/>
        <v>489</v>
      </c>
      <c r="H15" s="26"/>
    </row>
    <row r="16" spans="1:6" ht="15.75" customHeight="1">
      <c r="A16" s="54"/>
      <c r="B16" s="49" t="s">
        <v>22</v>
      </c>
      <c r="C16" s="16">
        <v>102</v>
      </c>
      <c r="D16" s="16">
        <v>134</v>
      </c>
      <c r="E16" s="16">
        <v>139</v>
      </c>
      <c r="F16" s="17">
        <f t="shared" si="0"/>
        <v>273</v>
      </c>
    </row>
    <row r="17" spans="1:6" ht="15.75" customHeight="1">
      <c r="A17" s="54"/>
      <c r="B17" s="50" t="s">
        <v>23</v>
      </c>
      <c r="C17" s="15">
        <v>52</v>
      </c>
      <c r="D17" s="16">
        <v>75</v>
      </c>
      <c r="E17" s="16">
        <v>67</v>
      </c>
      <c r="F17" s="17">
        <f t="shared" si="0"/>
        <v>142</v>
      </c>
    </row>
    <row r="18" spans="1:6" ht="15.75" customHeight="1">
      <c r="A18" s="54"/>
      <c r="B18" s="50" t="s">
        <v>24</v>
      </c>
      <c r="C18" s="15">
        <v>93</v>
      </c>
      <c r="D18" s="16">
        <v>144</v>
      </c>
      <c r="E18" s="16">
        <v>140</v>
      </c>
      <c r="F18" s="17">
        <f t="shared" si="0"/>
        <v>284</v>
      </c>
    </row>
    <row r="19" spans="1:6" ht="15.75" customHeight="1" thickBot="1">
      <c r="A19" s="55"/>
      <c r="B19" s="18" t="s">
        <v>13</v>
      </c>
      <c r="C19" s="19">
        <f>SUM(C13:C18)</f>
        <v>7805</v>
      </c>
      <c r="D19" s="20">
        <f>SUM(D13:D18)</f>
        <v>10045</v>
      </c>
      <c r="E19" s="20">
        <f>SUM(E13:E18)</f>
        <v>10227</v>
      </c>
      <c r="F19" s="21">
        <f t="shared" si="0"/>
        <v>20272</v>
      </c>
    </row>
    <row r="20" spans="1:6" ht="15.75" customHeight="1">
      <c r="A20" s="53" t="s">
        <v>25</v>
      </c>
      <c r="B20" s="22" t="s">
        <v>26</v>
      </c>
      <c r="C20" s="24">
        <v>1503</v>
      </c>
      <c r="D20" s="23">
        <v>1938</v>
      </c>
      <c r="E20" s="23">
        <v>2065</v>
      </c>
      <c r="F20" s="25">
        <f t="shared" si="0"/>
        <v>4003</v>
      </c>
    </row>
    <row r="21" spans="1:6" ht="15.75" customHeight="1">
      <c r="A21" s="54"/>
      <c r="B21" s="14" t="s">
        <v>27</v>
      </c>
      <c r="C21" s="15">
        <v>815</v>
      </c>
      <c r="D21" s="16">
        <v>1014</v>
      </c>
      <c r="E21" s="16">
        <v>1032</v>
      </c>
      <c r="F21" s="17">
        <f t="shared" si="0"/>
        <v>2046</v>
      </c>
    </row>
    <row r="22" spans="1:6" ht="15.75" customHeight="1">
      <c r="A22" s="54"/>
      <c r="B22" s="10" t="s">
        <v>28</v>
      </c>
      <c r="C22" s="11">
        <v>263</v>
      </c>
      <c r="D22" s="12">
        <v>353</v>
      </c>
      <c r="E22" s="12">
        <v>347</v>
      </c>
      <c r="F22" s="13">
        <f t="shared" si="0"/>
        <v>700</v>
      </c>
    </row>
    <row r="23" spans="1:6" ht="15.75" customHeight="1">
      <c r="A23" s="54"/>
      <c r="B23" s="14" t="s">
        <v>29</v>
      </c>
      <c r="C23" s="15">
        <v>181</v>
      </c>
      <c r="D23" s="16">
        <v>237</v>
      </c>
      <c r="E23" s="16">
        <v>239</v>
      </c>
      <c r="F23" s="17">
        <f t="shared" si="0"/>
        <v>476</v>
      </c>
    </row>
    <row r="24" spans="1:6" ht="15.75" customHeight="1">
      <c r="A24" s="54"/>
      <c r="B24" s="27" t="s">
        <v>30</v>
      </c>
      <c r="C24" s="16">
        <v>254</v>
      </c>
      <c r="D24" s="28">
        <v>327</v>
      </c>
      <c r="E24" s="28">
        <v>361</v>
      </c>
      <c r="F24" s="13">
        <f t="shared" si="0"/>
        <v>688</v>
      </c>
    </row>
    <row r="25" spans="1:6" ht="15.75" customHeight="1">
      <c r="A25" s="54"/>
      <c r="B25" s="14" t="s">
        <v>31</v>
      </c>
      <c r="C25" s="15">
        <v>150</v>
      </c>
      <c r="D25" s="16">
        <v>179</v>
      </c>
      <c r="E25" s="16">
        <v>195</v>
      </c>
      <c r="F25" s="17">
        <f t="shared" si="0"/>
        <v>374</v>
      </c>
    </row>
    <row r="26" spans="1:6" ht="15.75" customHeight="1">
      <c r="A26" s="54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55"/>
      <c r="B27" s="29" t="s">
        <v>13</v>
      </c>
      <c r="C27" s="30">
        <f>SUM(C20:C26)</f>
        <v>3166</v>
      </c>
      <c r="D27" s="30">
        <f>SUM(D20:D26)</f>
        <v>4048</v>
      </c>
      <c r="E27" s="30">
        <f>SUM(E20:E26)</f>
        <v>4239</v>
      </c>
      <c r="F27" s="31">
        <f t="shared" si="0"/>
        <v>8287</v>
      </c>
    </row>
    <row r="28" spans="1:6" ht="15.75" customHeight="1">
      <c r="A28" s="53" t="s">
        <v>33</v>
      </c>
      <c r="B28" s="22" t="s">
        <v>34</v>
      </c>
      <c r="C28" s="24">
        <v>438</v>
      </c>
      <c r="D28" s="23">
        <v>624</v>
      </c>
      <c r="E28" s="23">
        <v>603</v>
      </c>
      <c r="F28" s="25">
        <f t="shared" si="0"/>
        <v>1227</v>
      </c>
    </row>
    <row r="29" spans="1:6" ht="15.75" customHeight="1">
      <c r="A29" s="54"/>
      <c r="B29" s="14" t="s">
        <v>35</v>
      </c>
      <c r="C29" s="15">
        <v>86</v>
      </c>
      <c r="D29" s="16">
        <v>127</v>
      </c>
      <c r="E29" s="16">
        <v>130</v>
      </c>
      <c r="F29" s="17">
        <f t="shared" si="0"/>
        <v>257</v>
      </c>
    </row>
    <row r="30" spans="1:6" ht="15.75" customHeight="1">
      <c r="A30" s="54"/>
      <c r="B30" s="14" t="s">
        <v>36</v>
      </c>
      <c r="C30" s="15">
        <v>62</v>
      </c>
      <c r="D30" s="16">
        <v>75</v>
      </c>
      <c r="E30" s="16">
        <v>71</v>
      </c>
      <c r="F30" s="17">
        <f t="shared" si="0"/>
        <v>146</v>
      </c>
    </row>
    <row r="31" spans="1:6" ht="15.75" customHeight="1">
      <c r="A31" s="54"/>
      <c r="B31" s="14" t="s">
        <v>37</v>
      </c>
      <c r="C31" s="15">
        <v>113</v>
      </c>
      <c r="D31" s="16">
        <v>145</v>
      </c>
      <c r="E31" s="16">
        <v>158</v>
      </c>
      <c r="F31" s="17">
        <f>D31+E31</f>
        <v>303</v>
      </c>
    </row>
    <row r="32" spans="1:6" ht="15.75" customHeight="1">
      <c r="A32" s="54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55"/>
      <c r="B33" s="29" t="s">
        <v>13</v>
      </c>
      <c r="C33" s="32">
        <f>SUM(C28:C32)</f>
        <v>699</v>
      </c>
      <c r="D33" s="30">
        <f>SUM(D28:D32)</f>
        <v>971</v>
      </c>
      <c r="E33" s="30">
        <f>SUM(E28:E32)</f>
        <v>962</v>
      </c>
      <c r="F33" s="31">
        <f t="shared" si="0"/>
        <v>1933</v>
      </c>
    </row>
    <row r="34" spans="1:6" ht="15.75" customHeight="1">
      <c r="A34" s="53" t="s">
        <v>39</v>
      </c>
      <c r="B34" s="33" t="s">
        <v>40</v>
      </c>
      <c r="C34" s="7">
        <v>751</v>
      </c>
      <c r="D34" s="8">
        <v>1003</v>
      </c>
      <c r="E34" s="8">
        <v>1002</v>
      </c>
      <c r="F34" s="9">
        <f t="shared" si="0"/>
        <v>2005</v>
      </c>
    </row>
    <row r="35" spans="1:6" ht="15.75" customHeight="1">
      <c r="A35" s="54"/>
      <c r="B35" s="34" t="s">
        <v>41</v>
      </c>
      <c r="C35" s="15">
        <v>693</v>
      </c>
      <c r="D35" s="16">
        <v>940</v>
      </c>
      <c r="E35" s="16">
        <v>997</v>
      </c>
      <c r="F35" s="17">
        <f t="shared" si="0"/>
        <v>1937</v>
      </c>
    </row>
    <row r="36" spans="1:6" ht="15.75" customHeight="1">
      <c r="A36" s="54"/>
      <c r="B36" s="14" t="s">
        <v>42</v>
      </c>
      <c r="C36" s="15">
        <v>384</v>
      </c>
      <c r="D36" s="16">
        <v>515</v>
      </c>
      <c r="E36" s="16">
        <v>509</v>
      </c>
      <c r="F36" s="17">
        <f t="shared" si="0"/>
        <v>1024</v>
      </c>
    </row>
    <row r="37" spans="1:6" ht="15.75" customHeight="1" thickBot="1">
      <c r="A37" s="55"/>
      <c r="B37" s="18" t="s">
        <v>13</v>
      </c>
      <c r="C37" s="19">
        <f>SUM(C34:C36)</f>
        <v>1828</v>
      </c>
      <c r="D37" s="20">
        <f>SUM(D34:D36)</f>
        <v>2458</v>
      </c>
      <c r="E37" s="20">
        <f>SUM(E34:E36)</f>
        <v>2508</v>
      </c>
      <c r="F37" s="21">
        <f t="shared" si="0"/>
        <v>4966</v>
      </c>
    </row>
    <row r="38" spans="1:6" ht="15.75" customHeight="1">
      <c r="A38" s="53" t="s">
        <v>43</v>
      </c>
      <c r="B38" s="33" t="s">
        <v>44</v>
      </c>
      <c r="C38" s="8">
        <v>67</v>
      </c>
      <c r="D38" s="8">
        <v>102</v>
      </c>
      <c r="E38" s="8">
        <v>104</v>
      </c>
      <c r="F38" s="9">
        <f t="shared" si="0"/>
        <v>206</v>
      </c>
    </row>
    <row r="39" spans="1:6" ht="15.75" customHeight="1">
      <c r="A39" s="54"/>
      <c r="B39" s="35" t="s">
        <v>45</v>
      </c>
      <c r="C39" s="36">
        <v>406</v>
      </c>
      <c r="D39" s="36">
        <v>546</v>
      </c>
      <c r="E39" s="36">
        <v>572</v>
      </c>
      <c r="F39" s="13">
        <f t="shared" si="0"/>
        <v>1118</v>
      </c>
    </row>
    <row r="40" spans="1:6" ht="15.75" customHeight="1">
      <c r="A40" s="54"/>
      <c r="B40" s="14" t="s">
        <v>46</v>
      </c>
      <c r="C40" s="15">
        <v>111</v>
      </c>
      <c r="D40" s="16">
        <v>158</v>
      </c>
      <c r="E40" s="16">
        <v>156</v>
      </c>
      <c r="F40" s="17">
        <f t="shared" si="0"/>
        <v>314</v>
      </c>
    </row>
    <row r="41" spans="1:6" ht="15.75" customHeight="1">
      <c r="A41" s="54"/>
      <c r="B41" s="14" t="s">
        <v>47</v>
      </c>
      <c r="C41" s="15">
        <v>334</v>
      </c>
      <c r="D41" s="16">
        <v>439</v>
      </c>
      <c r="E41" s="16">
        <v>449</v>
      </c>
      <c r="F41" s="17">
        <f t="shared" si="0"/>
        <v>888</v>
      </c>
    </row>
    <row r="42" spans="1:6" ht="15.75" customHeight="1" thickBot="1">
      <c r="A42" s="55"/>
      <c r="B42" s="29" t="s">
        <v>13</v>
      </c>
      <c r="C42" s="32">
        <f>SUM(C38:C41)</f>
        <v>918</v>
      </c>
      <c r="D42" s="30">
        <f>SUM(D38:D41)</f>
        <v>1245</v>
      </c>
      <c r="E42" s="30">
        <f>SUM(E38:E41)</f>
        <v>1281</v>
      </c>
      <c r="F42" s="31">
        <f t="shared" si="0"/>
        <v>2526</v>
      </c>
    </row>
    <row r="43" spans="1:6" ht="15.75" customHeight="1">
      <c r="A43" s="53" t="s">
        <v>48</v>
      </c>
      <c r="B43" s="22" t="s">
        <v>49</v>
      </c>
      <c r="C43" s="24">
        <v>179</v>
      </c>
      <c r="D43" s="23">
        <v>246</v>
      </c>
      <c r="E43" s="23">
        <v>282</v>
      </c>
      <c r="F43" s="25">
        <f t="shared" si="0"/>
        <v>528</v>
      </c>
    </row>
    <row r="44" spans="1:6" ht="15.75" customHeight="1">
      <c r="A44" s="56"/>
      <c r="B44" s="14" t="s">
        <v>50</v>
      </c>
      <c r="C44" s="15">
        <v>303</v>
      </c>
      <c r="D44" s="16">
        <v>412</v>
      </c>
      <c r="E44" s="16">
        <v>439</v>
      </c>
      <c r="F44" s="17">
        <f t="shared" si="0"/>
        <v>851</v>
      </c>
    </row>
    <row r="45" spans="1:6" ht="15.75" customHeight="1">
      <c r="A45" s="56"/>
      <c r="B45" s="10" t="s">
        <v>51</v>
      </c>
      <c r="C45" s="11">
        <v>1061</v>
      </c>
      <c r="D45" s="12">
        <v>1402</v>
      </c>
      <c r="E45" s="12">
        <v>1501</v>
      </c>
      <c r="F45" s="13">
        <f t="shared" si="0"/>
        <v>2903</v>
      </c>
    </row>
    <row r="46" spans="1:6" ht="15.75" customHeight="1">
      <c r="A46" s="56"/>
      <c r="B46" s="14" t="s">
        <v>52</v>
      </c>
      <c r="C46" s="15">
        <v>637</v>
      </c>
      <c r="D46" s="16">
        <v>521</v>
      </c>
      <c r="E46" s="16">
        <v>634</v>
      </c>
      <c r="F46" s="17">
        <f t="shared" si="0"/>
        <v>1155</v>
      </c>
    </row>
    <row r="47" spans="1:6" ht="15.75" customHeight="1">
      <c r="A47" s="56"/>
      <c r="B47" s="10" t="s">
        <v>53</v>
      </c>
      <c r="C47" s="11">
        <v>254</v>
      </c>
      <c r="D47" s="12">
        <v>351</v>
      </c>
      <c r="E47" s="12">
        <v>363</v>
      </c>
      <c r="F47" s="13">
        <f t="shared" si="0"/>
        <v>714</v>
      </c>
    </row>
    <row r="48" spans="1:6" ht="15.75" customHeight="1">
      <c r="A48" s="56"/>
      <c r="B48" s="14" t="s">
        <v>44</v>
      </c>
      <c r="C48" s="15">
        <v>93</v>
      </c>
      <c r="D48" s="16">
        <v>128</v>
      </c>
      <c r="E48" s="16">
        <v>149</v>
      </c>
      <c r="F48" s="17">
        <f t="shared" si="0"/>
        <v>277</v>
      </c>
    </row>
    <row r="49" spans="1:6" ht="15.75" customHeight="1">
      <c r="A49" s="56"/>
      <c r="B49" s="14" t="s">
        <v>54</v>
      </c>
      <c r="C49" s="16">
        <v>743</v>
      </c>
      <c r="D49" s="16">
        <v>1018</v>
      </c>
      <c r="E49" s="16">
        <v>1075</v>
      </c>
      <c r="F49" s="17">
        <f t="shared" si="0"/>
        <v>2093</v>
      </c>
    </row>
    <row r="50" spans="1:6" ht="15.75" customHeight="1" thickBot="1">
      <c r="A50" s="57"/>
      <c r="B50" s="29" t="s">
        <v>13</v>
      </c>
      <c r="C50" s="30">
        <f>SUM(C43:C49)</f>
        <v>3270</v>
      </c>
      <c r="D50" s="30">
        <f>SUM(D43:D49)</f>
        <v>4078</v>
      </c>
      <c r="E50" s="30">
        <f>SUM(E43:E49)</f>
        <v>4443</v>
      </c>
      <c r="F50" s="31">
        <f t="shared" si="0"/>
        <v>8521</v>
      </c>
    </row>
    <row r="51" spans="1:6" ht="15.75" customHeight="1" thickBot="1">
      <c r="A51" s="58" t="s">
        <v>55</v>
      </c>
      <c r="B51" s="59"/>
      <c r="C51" s="37">
        <f>SUM(C8,C12,C19,C27,C33,C37,C42,C50)</f>
        <v>21078</v>
      </c>
      <c r="D51" s="38">
        <f>SUM(D8,D12,D19,D27,D33,D37,D42,D50)</f>
        <v>27495</v>
      </c>
      <c r="E51" s="38">
        <f>SUM(E8,E12,E19,E27,E33,E37,E42,E50)</f>
        <v>28375</v>
      </c>
      <c r="F51" s="39">
        <f t="shared" si="0"/>
        <v>55870</v>
      </c>
    </row>
    <row r="52" spans="1:6" ht="15.75" customHeight="1" thickBot="1">
      <c r="A52" s="40"/>
      <c r="B52" s="41"/>
      <c r="C52" s="60" t="s">
        <v>62</v>
      </c>
      <c r="D52" s="60"/>
      <c r="E52" s="60"/>
      <c r="F52" s="61"/>
    </row>
    <row r="53" spans="1:6" ht="15.75" customHeight="1">
      <c r="A53" s="62" t="s">
        <v>56</v>
      </c>
      <c r="B53" s="63"/>
      <c r="C53" s="42" t="s">
        <v>3</v>
      </c>
      <c r="D53" s="42" t="s">
        <v>4</v>
      </c>
      <c r="E53" s="42" t="s">
        <v>5</v>
      </c>
      <c r="F53" s="43" t="s">
        <v>57</v>
      </c>
    </row>
    <row r="54" spans="1:6" ht="15.75" customHeight="1" thickBot="1">
      <c r="A54" s="64"/>
      <c r="B54" s="65"/>
      <c r="C54" s="44" t="s">
        <v>63</v>
      </c>
      <c r="D54" s="47">
        <v>84</v>
      </c>
      <c r="E54" s="47">
        <v>122</v>
      </c>
      <c r="F54" s="31">
        <f>D54+E54</f>
        <v>206</v>
      </c>
    </row>
    <row r="55" spans="1:6" ht="15.75" customHeight="1" thickBot="1">
      <c r="A55" s="40"/>
      <c r="B55" s="41"/>
      <c r="C55" s="41"/>
      <c r="D55" s="41"/>
      <c r="E55" s="41"/>
      <c r="F55" s="45" t="s">
        <v>64</v>
      </c>
    </row>
    <row r="58" ht="15.75" customHeight="1">
      <c r="E58" s="46" t="s">
        <v>65</v>
      </c>
    </row>
  </sheetData>
  <sheetProtection/>
  <mergeCells count="12">
    <mergeCell ref="A34:A37"/>
    <mergeCell ref="A38:A42"/>
    <mergeCell ref="A43:A50"/>
    <mergeCell ref="A51:B51"/>
    <mergeCell ref="C52:F52"/>
    <mergeCell ref="A53:B54"/>
    <mergeCell ref="A1:F1"/>
    <mergeCell ref="A3:A8"/>
    <mergeCell ref="A9:A12"/>
    <mergeCell ref="A13:A19"/>
    <mergeCell ref="A20:A27"/>
    <mergeCell ref="A28:A33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5.75" customHeight="1"/>
  <cols>
    <col min="1" max="6" width="14.125" style="46" customWidth="1"/>
    <col min="7" max="16384" width="9.00390625" style="1" customWidth="1"/>
  </cols>
  <sheetData>
    <row r="1" spans="1:6" ht="21.75" customHeight="1" thickBot="1">
      <c r="A1" s="52" t="s">
        <v>0</v>
      </c>
      <c r="B1" s="52"/>
      <c r="C1" s="52"/>
      <c r="D1" s="52"/>
      <c r="E1" s="52"/>
      <c r="F1" s="52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53" t="s">
        <v>7</v>
      </c>
      <c r="B3" s="6" t="s">
        <v>8</v>
      </c>
      <c r="C3" s="7">
        <v>412</v>
      </c>
      <c r="D3" s="8">
        <v>561</v>
      </c>
      <c r="E3" s="8">
        <v>554</v>
      </c>
      <c r="F3" s="9">
        <f aca="true" t="shared" si="0" ref="F3:F51">D3+E3</f>
        <v>1115</v>
      </c>
    </row>
    <row r="4" spans="1:6" ht="15.75" customHeight="1">
      <c r="A4" s="54"/>
      <c r="B4" s="10" t="s">
        <v>9</v>
      </c>
      <c r="C4" s="11">
        <v>232</v>
      </c>
      <c r="D4" s="12">
        <v>333</v>
      </c>
      <c r="E4" s="12">
        <v>328</v>
      </c>
      <c r="F4" s="13">
        <f t="shared" si="0"/>
        <v>661</v>
      </c>
    </row>
    <row r="5" spans="1:6" ht="15.75" customHeight="1">
      <c r="A5" s="54"/>
      <c r="B5" s="14" t="s">
        <v>10</v>
      </c>
      <c r="C5" s="15">
        <v>468</v>
      </c>
      <c r="D5" s="16">
        <v>631</v>
      </c>
      <c r="E5" s="16">
        <v>660</v>
      </c>
      <c r="F5" s="17">
        <f t="shared" si="0"/>
        <v>1291</v>
      </c>
    </row>
    <row r="6" spans="1:6" ht="15.75" customHeight="1">
      <c r="A6" s="54"/>
      <c r="B6" s="14" t="s">
        <v>11</v>
      </c>
      <c r="C6" s="15">
        <v>247</v>
      </c>
      <c r="D6" s="16">
        <v>346</v>
      </c>
      <c r="E6" s="16">
        <v>327</v>
      </c>
      <c r="F6" s="17">
        <f t="shared" si="0"/>
        <v>673</v>
      </c>
    </row>
    <row r="7" spans="1:6" ht="15.75" customHeight="1">
      <c r="A7" s="54"/>
      <c r="B7" s="14" t="s">
        <v>12</v>
      </c>
      <c r="C7" s="15">
        <v>590</v>
      </c>
      <c r="D7" s="16">
        <v>790</v>
      </c>
      <c r="E7" s="16">
        <v>852</v>
      </c>
      <c r="F7" s="17">
        <f t="shared" si="0"/>
        <v>1642</v>
      </c>
    </row>
    <row r="8" spans="1:6" ht="15.75" customHeight="1" thickBot="1">
      <c r="A8" s="55"/>
      <c r="B8" s="18" t="s">
        <v>13</v>
      </c>
      <c r="C8" s="19">
        <f>SUM(C3:C7)</f>
        <v>1949</v>
      </c>
      <c r="D8" s="20">
        <f>SUM(D3:D7)</f>
        <v>2661</v>
      </c>
      <c r="E8" s="20">
        <f>SUM(E3:E7)</f>
        <v>2721</v>
      </c>
      <c r="F8" s="21">
        <f t="shared" si="0"/>
        <v>5382</v>
      </c>
    </row>
    <row r="9" spans="1:10" ht="15.75" customHeight="1">
      <c r="A9" s="53" t="s">
        <v>14</v>
      </c>
      <c r="B9" s="22" t="s">
        <v>15</v>
      </c>
      <c r="C9" s="23">
        <v>227</v>
      </c>
      <c r="D9" s="24">
        <v>314</v>
      </c>
      <c r="E9" s="23">
        <v>344</v>
      </c>
      <c r="F9" s="25">
        <f t="shared" si="0"/>
        <v>658</v>
      </c>
      <c r="J9" s="26"/>
    </row>
    <row r="10" spans="1:6" ht="15.75" customHeight="1">
      <c r="A10" s="54"/>
      <c r="B10" s="14" t="s">
        <v>16</v>
      </c>
      <c r="C10" s="16">
        <v>773</v>
      </c>
      <c r="D10" s="15">
        <v>1032</v>
      </c>
      <c r="E10" s="16">
        <v>1041</v>
      </c>
      <c r="F10" s="17">
        <f t="shared" si="0"/>
        <v>2073</v>
      </c>
    </row>
    <row r="11" spans="1:6" ht="15.75" customHeight="1">
      <c r="A11" s="54"/>
      <c r="B11" s="14" t="s">
        <v>17</v>
      </c>
      <c r="C11" s="16">
        <v>440</v>
      </c>
      <c r="D11" s="15">
        <v>634</v>
      </c>
      <c r="E11" s="16">
        <v>603</v>
      </c>
      <c r="F11" s="17">
        <f t="shared" si="0"/>
        <v>1237</v>
      </c>
    </row>
    <row r="12" spans="1:6" ht="16.5" customHeight="1" thickBot="1">
      <c r="A12" s="55"/>
      <c r="B12" s="18" t="s">
        <v>13</v>
      </c>
      <c r="C12" s="20">
        <f>SUM(C9:C11)</f>
        <v>1440</v>
      </c>
      <c r="D12" s="19">
        <f>SUM(D9:D11)</f>
        <v>1980</v>
      </c>
      <c r="E12" s="20">
        <f>SUM(E9:E11)</f>
        <v>1988</v>
      </c>
      <c r="F12" s="21">
        <f t="shared" si="0"/>
        <v>3968</v>
      </c>
    </row>
    <row r="13" spans="1:6" ht="15.75" customHeight="1">
      <c r="A13" s="53" t="s">
        <v>18</v>
      </c>
      <c r="B13" s="22" t="s">
        <v>19</v>
      </c>
      <c r="C13" s="24">
        <v>6863</v>
      </c>
      <c r="D13" s="24">
        <v>8769</v>
      </c>
      <c r="E13" s="24">
        <v>8943</v>
      </c>
      <c r="F13" s="25">
        <f t="shared" si="0"/>
        <v>17712</v>
      </c>
    </row>
    <row r="14" spans="1:6" ht="15.75" customHeight="1">
      <c r="A14" s="54"/>
      <c r="B14" s="14" t="s">
        <v>20</v>
      </c>
      <c r="C14" s="15">
        <v>521</v>
      </c>
      <c r="D14" s="15">
        <v>685</v>
      </c>
      <c r="E14" s="15">
        <v>708</v>
      </c>
      <c r="F14" s="17">
        <f t="shared" si="0"/>
        <v>1393</v>
      </c>
    </row>
    <row r="15" spans="1:8" ht="15.75" customHeight="1">
      <c r="A15" s="54"/>
      <c r="B15" s="48" t="s">
        <v>21</v>
      </c>
      <c r="C15" s="11">
        <v>195</v>
      </c>
      <c r="D15" s="12">
        <v>246</v>
      </c>
      <c r="E15" s="12">
        <v>249</v>
      </c>
      <c r="F15" s="13">
        <f t="shared" si="0"/>
        <v>495</v>
      </c>
      <c r="H15" s="26"/>
    </row>
    <row r="16" spans="1:6" ht="15.75" customHeight="1">
      <c r="A16" s="54"/>
      <c r="B16" s="49" t="s">
        <v>22</v>
      </c>
      <c r="C16" s="16">
        <v>105</v>
      </c>
      <c r="D16" s="16">
        <v>137</v>
      </c>
      <c r="E16" s="16">
        <v>141</v>
      </c>
      <c r="F16" s="17">
        <f t="shared" si="0"/>
        <v>278</v>
      </c>
    </row>
    <row r="17" spans="1:6" ht="15.75" customHeight="1">
      <c r="A17" s="54"/>
      <c r="B17" s="50" t="s">
        <v>23</v>
      </c>
      <c r="C17" s="15">
        <v>51</v>
      </c>
      <c r="D17" s="16">
        <v>74</v>
      </c>
      <c r="E17" s="16">
        <v>67</v>
      </c>
      <c r="F17" s="17">
        <f t="shared" si="0"/>
        <v>141</v>
      </c>
    </row>
    <row r="18" spans="1:6" ht="15.75" customHeight="1">
      <c r="A18" s="54"/>
      <c r="B18" s="50" t="s">
        <v>24</v>
      </c>
      <c r="C18" s="15">
        <v>92</v>
      </c>
      <c r="D18" s="16">
        <v>143</v>
      </c>
      <c r="E18" s="16">
        <v>141</v>
      </c>
      <c r="F18" s="17">
        <f t="shared" si="0"/>
        <v>284</v>
      </c>
    </row>
    <row r="19" spans="1:6" ht="15.75" customHeight="1" thickBot="1">
      <c r="A19" s="55"/>
      <c r="B19" s="18" t="s">
        <v>13</v>
      </c>
      <c r="C19" s="19">
        <f>SUM(C13:C18)</f>
        <v>7827</v>
      </c>
      <c r="D19" s="20">
        <f>SUM(D13:D18)</f>
        <v>10054</v>
      </c>
      <c r="E19" s="20">
        <f>SUM(E13:E18)</f>
        <v>10249</v>
      </c>
      <c r="F19" s="21">
        <f t="shared" si="0"/>
        <v>20303</v>
      </c>
    </row>
    <row r="20" spans="1:6" ht="15.75" customHeight="1">
      <c r="A20" s="53" t="s">
        <v>25</v>
      </c>
      <c r="B20" s="22" t="s">
        <v>26</v>
      </c>
      <c r="C20" s="24">
        <v>1503</v>
      </c>
      <c r="D20" s="23">
        <v>1937</v>
      </c>
      <c r="E20" s="23">
        <v>2069</v>
      </c>
      <c r="F20" s="25">
        <f t="shared" si="0"/>
        <v>4006</v>
      </c>
    </row>
    <row r="21" spans="1:6" ht="15.75" customHeight="1">
      <c r="A21" s="54"/>
      <c r="B21" s="14" t="s">
        <v>27</v>
      </c>
      <c r="C21" s="15">
        <v>816</v>
      </c>
      <c r="D21" s="16">
        <v>1019</v>
      </c>
      <c r="E21" s="16">
        <v>1030</v>
      </c>
      <c r="F21" s="17">
        <f t="shared" si="0"/>
        <v>2049</v>
      </c>
    </row>
    <row r="22" spans="1:6" ht="15.75" customHeight="1">
      <c r="A22" s="54"/>
      <c r="B22" s="10" t="s">
        <v>28</v>
      </c>
      <c r="C22" s="11">
        <v>262</v>
      </c>
      <c r="D22" s="12">
        <v>351</v>
      </c>
      <c r="E22" s="12">
        <v>347</v>
      </c>
      <c r="F22" s="13">
        <f t="shared" si="0"/>
        <v>698</v>
      </c>
    </row>
    <row r="23" spans="1:6" ht="15.75" customHeight="1">
      <c r="A23" s="54"/>
      <c r="B23" s="14" t="s">
        <v>29</v>
      </c>
      <c r="C23" s="15">
        <v>180</v>
      </c>
      <c r="D23" s="16">
        <v>235</v>
      </c>
      <c r="E23" s="16">
        <v>237</v>
      </c>
      <c r="F23" s="17">
        <f t="shared" si="0"/>
        <v>472</v>
      </c>
    </row>
    <row r="24" spans="1:6" ht="15.75" customHeight="1">
      <c r="A24" s="54"/>
      <c r="B24" s="27" t="s">
        <v>30</v>
      </c>
      <c r="C24" s="16">
        <v>252</v>
      </c>
      <c r="D24" s="28">
        <v>326</v>
      </c>
      <c r="E24" s="28">
        <v>361</v>
      </c>
      <c r="F24" s="13">
        <f t="shared" si="0"/>
        <v>687</v>
      </c>
    </row>
    <row r="25" spans="1:6" ht="15.75" customHeight="1">
      <c r="A25" s="54"/>
      <c r="B25" s="14" t="s">
        <v>31</v>
      </c>
      <c r="C25" s="15">
        <v>151</v>
      </c>
      <c r="D25" s="16">
        <v>179</v>
      </c>
      <c r="E25" s="16">
        <v>194</v>
      </c>
      <c r="F25" s="17">
        <f t="shared" si="0"/>
        <v>373</v>
      </c>
    </row>
    <row r="26" spans="1:6" ht="15.75" customHeight="1">
      <c r="A26" s="54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55"/>
      <c r="B27" s="29" t="s">
        <v>13</v>
      </c>
      <c r="C27" s="30">
        <f>SUM(C20:C26)</f>
        <v>3164</v>
      </c>
      <c r="D27" s="30">
        <f>SUM(D20:D26)</f>
        <v>4047</v>
      </c>
      <c r="E27" s="30">
        <f>SUM(E20:E26)</f>
        <v>4238</v>
      </c>
      <c r="F27" s="31">
        <f t="shared" si="0"/>
        <v>8285</v>
      </c>
    </row>
    <row r="28" spans="1:6" ht="15.75" customHeight="1">
      <c r="A28" s="53" t="s">
        <v>33</v>
      </c>
      <c r="B28" s="22" t="s">
        <v>34</v>
      </c>
      <c r="C28" s="24">
        <v>436</v>
      </c>
      <c r="D28" s="23">
        <v>623</v>
      </c>
      <c r="E28" s="23">
        <v>600</v>
      </c>
      <c r="F28" s="25">
        <f t="shared" si="0"/>
        <v>1223</v>
      </c>
    </row>
    <row r="29" spans="1:6" ht="15.75" customHeight="1">
      <c r="A29" s="54"/>
      <c r="B29" s="14" t="s">
        <v>35</v>
      </c>
      <c r="C29" s="15">
        <v>86</v>
      </c>
      <c r="D29" s="16">
        <v>127</v>
      </c>
      <c r="E29" s="16">
        <v>129</v>
      </c>
      <c r="F29" s="17">
        <f t="shared" si="0"/>
        <v>256</v>
      </c>
    </row>
    <row r="30" spans="1:6" ht="15.75" customHeight="1">
      <c r="A30" s="54"/>
      <c r="B30" s="14" t="s">
        <v>36</v>
      </c>
      <c r="C30" s="15">
        <v>62</v>
      </c>
      <c r="D30" s="16">
        <v>74</v>
      </c>
      <c r="E30" s="16">
        <v>70</v>
      </c>
      <c r="F30" s="17">
        <f t="shared" si="0"/>
        <v>144</v>
      </c>
    </row>
    <row r="31" spans="1:6" ht="15.75" customHeight="1">
      <c r="A31" s="54"/>
      <c r="B31" s="14" t="s">
        <v>37</v>
      </c>
      <c r="C31" s="15">
        <v>113</v>
      </c>
      <c r="D31" s="16">
        <v>145</v>
      </c>
      <c r="E31" s="16">
        <v>156</v>
      </c>
      <c r="F31" s="17">
        <f>D31+E31</f>
        <v>301</v>
      </c>
    </row>
    <row r="32" spans="1:6" ht="15.75" customHeight="1">
      <c r="A32" s="54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55"/>
      <c r="B33" s="29" t="s">
        <v>13</v>
      </c>
      <c r="C33" s="32">
        <f>SUM(C28:C32)</f>
        <v>697</v>
      </c>
      <c r="D33" s="30">
        <f>SUM(D28:D32)</f>
        <v>969</v>
      </c>
      <c r="E33" s="30">
        <f>SUM(E28:E32)</f>
        <v>955</v>
      </c>
      <c r="F33" s="31">
        <f t="shared" si="0"/>
        <v>1924</v>
      </c>
    </row>
    <row r="34" spans="1:6" ht="15.75" customHeight="1">
      <c r="A34" s="53" t="s">
        <v>39</v>
      </c>
      <c r="B34" s="33" t="s">
        <v>40</v>
      </c>
      <c r="C34" s="7">
        <v>753</v>
      </c>
      <c r="D34" s="8">
        <v>1003</v>
      </c>
      <c r="E34" s="8">
        <v>1000</v>
      </c>
      <c r="F34" s="9">
        <f t="shared" si="0"/>
        <v>2003</v>
      </c>
    </row>
    <row r="35" spans="1:6" ht="15.75" customHeight="1">
      <c r="A35" s="54"/>
      <c r="B35" s="34" t="s">
        <v>41</v>
      </c>
      <c r="C35" s="15">
        <v>693</v>
      </c>
      <c r="D35" s="16">
        <v>938</v>
      </c>
      <c r="E35" s="16">
        <v>995</v>
      </c>
      <c r="F35" s="17">
        <f t="shared" si="0"/>
        <v>1933</v>
      </c>
    </row>
    <row r="36" spans="1:6" ht="15.75" customHeight="1">
      <c r="A36" s="54"/>
      <c r="B36" s="14" t="s">
        <v>42</v>
      </c>
      <c r="C36" s="15">
        <v>382</v>
      </c>
      <c r="D36" s="16">
        <v>515</v>
      </c>
      <c r="E36" s="16">
        <v>505</v>
      </c>
      <c r="F36" s="17">
        <f t="shared" si="0"/>
        <v>1020</v>
      </c>
    </row>
    <row r="37" spans="1:6" ht="15.75" customHeight="1" thickBot="1">
      <c r="A37" s="55"/>
      <c r="B37" s="18" t="s">
        <v>13</v>
      </c>
      <c r="C37" s="19">
        <f>SUM(C34:C36)</f>
        <v>1828</v>
      </c>
      <c r="D37" s="20">
        <f>SUM(D34:D36)</f>
        <v>2456</v>
      </c>
      <c r="E37" s="20">
        <f>SUM(E34:E36)</f>
        <v>2500</v>
      </c>
      <c r="F37" s="21">
        <f t="shared" si="0"/>
        <v>4956</v>
      </c>
    </row>
    <row r="38" spans="1:6" ht="15.75" customHeight="1">
      <c r="A38" s="53" t="s">
        <v>43</v>
      </c>
      <c r="B38" s="33" t="s">
        <v>44</v>
      </c>
      <c r="C38" s="8">
        <v>67</v>
      </c>
      <c r="D38" s="8">
        <v>102</v>
      </c>
      <c r="E38" s="8">
        <v>104</v>
      </c>
      <c r="F38" s="9">
        <f t="shared" si="0"/>
        <v>206</v>
      </c>
    </row>
    <row r="39" spans="1:6" ht="15.75" customHeight="1">
      <c r="A39" s="54"/>
      <c r="B39" s="35" t="s">
        <v>45</v>
      </c>
      <c r="C39" s="36">
        <v>405</v>
      </c>
      <c r="D39" s="36">
        <v>546</v>
      </c>
      <c r="E39" s="36">
        <v>573</v>
      </c>
      <c r="F39" s="13">
        <f t="shared" si="0"/>
        <v>1119</v>
      </c>
    </row>
    <row r="40" spans="1:6" ht="15.75" customHeight="1">
      <c r="A40" s="54"/>
      <c r="B40" s="14" t="s">
        <v>46</v>
      </c>
      <c r="C40" s="15">
        <v>112</v>
      </c>
      <c r="D40" s="16">
        <v>160</v>
      </c>
      <c r="E40" s="16">
        <v>156</v>
      </c>
      <c r="F40" s="17">
        <f t="shared" si="0"/>
        <v>316</v>
      </c>
    </row>
    <row r="41" spans="1:6" ht="15.75" customHeight="1">
      <c r="A41" s="54"/>
      <c r="B41" s="14" t="s">
        <v>47</v>
      </c>
      <c r="C41" s="15">
        <v>334</v>
      </c>
      <c r="D41" s="16">
        <v>440</v>
      </c>
      <c r="E41" s="16">
        <v>448</v>
      </c>
      <c r="F41" s="17">
        <f t="shared" si="0"/>
        <v>888</v>
      </c>
    </row>
    <row r="42" spans="1:6" ht="15.75" customHeight="1" thickBot="1">
      <c r="A42" s="55"/>
      <c r="B42" s="29" t="s">
        <v>13</v>
      </c>
      <c r="C42" s="32">
        <f>SUM(C38:C41)</f>
        <v>918</v>
      </c>
      <c r="D42" s="30">
        <f>SUM(D38:D41)</f>
        <v>1248</v>
      </c>
      <c r="E42" s="30">
        <f>SUM(E38:E41)</f>
        <v>1281</v>
      </c>
      <c r="F42" s="31">
        <f t="shared" si="0"/>
        <v>2529</v>
      </c>
    </row>
    <row r="43" spans="1:6" ht="15.75" customHeight="1">
      <c r="A43" s="53" t="s">
        <v>48</v>
      </c>
      <c r="B43" s="22" t="s">
        <v>49</v>
      </c>
      <c r="C43" s="24">
        <v>179</v>
      </c>
      <c r="D43" s="23">
        <v>246</v>
      </c>
      <c r="E43" s="23">
        <v>282</v>
      </c>
      <c r="F43" s="25">
        <f t="shared" si="0"/>
        <v>528</v>
      </c>
    </row>
    <row r="44" spans="1:6" ht="15.75" customHeight="1">
      <c r="A44" s="56"/>
      <c r="B44" s="14" t="s">
        <v>50</v>
      </c>
      <c r="C44" s="15">
        <v>302</v>
      </c>
      <c r="D44" s="16">
        <v>411</v>
      </c>
      <c r="E44" s="16">
        <v>437</v>
      </c>
      <c r="F44" s="17">
        <f t="shared" si="0"/>
        <v>848</v>
      </c>
    </row>
    <row r="45" spans="1:6" ht="15.75" customHeight="1">
      <c r="A45" s="56"/>
      <c r="B45" s="10" t="s">
        <v>51</v>
      </c>
      <c r="C45" s="11">
        <v>1060</v>
      </c>
      <c r="D45" s="12">
        <v>1403</v>
      </c>
      <c r="E45" s="12">
        <v>1497</v>
      </c>
      <c r="F45" s="13">
        <f t="shared" si="0"/>
        <v>2900</v>
      </c>
    </row>
    <row r="46" spans="1:6" ht="15.75" customHeight="1">
      <c r="A46" s="56"/>
      <c r="B46" s="14" t="s">
        <v>52</v>
      </c>
      <c r="C46" s="15">
        <v>638</v>
      </c>
      <c r="D46" s="16">
        <v>521</v>
      </c>
      <c r="E46" s="16">
        <v>636</v>
      </c>
      <c r="F46" s="17">
        <f t="shared" si="0"/>
        <v>1157</v>
      </c>
    </row>
    <row r="47" spans="1:6" ht="15.75" customHeight="1">
      <c r="A47" s="56"/>
      <c r="B47" s="10" t="s">
        <v>53</v>
      </c>
      <c r="C47" s="11">
        <v>253</v>
      </c>
      <c r="D47" s="12">
        <v>351</v>
      </c>
      <c r="E47" s="12">
        <v>359</v>
      </c>
      <c r="F47" s="13">
        <f t="shared" si="0"/>
        <v>710</v>
      </c>
    </row>
    <row r="48" spans="1:6" ht="15.75" customHeight="1">
      <c r="A48" s="56"/>
      <c r="B48" s="14" t="s">
        <v>44</v>
      </c>
      <c r="C48" s="15">
        <v>93</v>
      </c>
      <c r="D48" s="16">
        <v>128</v>
      </c>
      <c r="E48" s="16">
        <v>148</v>
      </c>
      <c r="F48" s="17">
        <f t="shared" si="0"/>
        <v>276</v>
      </c>
    </row>
    <row r="49" spans="1:6" ht="15.75" customHeight="1">
      <c r="A49" s="56"/>
      <c r="B49" s="14" t="s">
        <v>54</v>
      </c>
      <c r="C49" s="16">
        <v>744</v>
      </c>
      <c r="D49" s="16">
        <v>1020</v>
      </c>
      <c r="E49" s="16">
        <v>1073</v>
      </c>
      <c r="F49" s="17">
        <f t="shared" si="0"/>
        <v>2093</v>
      </c>
    </row>
    <row r="50" spans="1:6" ht="15.75" customHeight="1" thickBot="1">
      <c r="A50" s="57"/>
      <c r="B50" s="29" t="s">
        <v>13</v>
      </c>
      <c r="C50" s="30">
        <f>SUM(C43:C49)</f>
        <v>3269</v>
      </c>
      <c r="D50" s="30">
        <f>SUM(D43:D49)</f>
        <v>4080</v>
      </c>
      <c r="E50" s="30">
        <f>SUM(E43:E49)</f>
        <v>4432</v>
      </c>
      <c r="F50" s="31">
        <f t="shared" si="0"/>
        <v>8512</v>
      </c>
    </row>
    <row r="51" spans="1:6" ht="15.75" customHeight="1" thickBot="1">
      <c r="A51" s="58" t="s">
        <v>55</v>
      </c>
      <c r="B51" s="59"/>
      <c r="C51" s="37">
        <f>SUM(C8,C12,C19,C27,C33,C37,C42,C50)</f>
        <v>21092</v>
      </c>
      <c r="D51" s="38">
        <f>SUM(D8,D12,D19,D27,D33,D37,D42,D50)</f>
        <v>27495</v>
      </c>
      <c r="E51" s="38">
        <f>SUM(E8,E12,E19,E27,E33,E37,E42,E50)</f>
        <v>28364</v>
      </c>
      <c r="F51" s="39">
        <f t="shared" si="0"/>
        <v>55859</v>
      </c>
    </row>
    <row r="52" spans="1:6" ht="15.75" customHeight="1" thickBot="1">
      <c r="A52" s="40"/>
      <c r="B52" s="41"/>
      <c r="C52" s="60" t="s">
        <v>66</v>
      </c>
      <c r="D52" s="60"/>
      <c r="E52" s="60"/>
      <c r="F52" s="61"/>
    </row>
    <row r="53" spans="1:6" ht="15.75" customHeight="1">
      <c r="A53" s="62" t="s">
        <v>56</v>
      </c>
      <c r="B53" s="63"/>
      <c r="C53" s="42" t="s">
        <v>3</v>
      </c>
      <c r="D53" s="42" t="s">
        <v>4</v>
      </c>
      <c r="E53" s="42" t="s">
        <v>5</v>
      </c>
      <c r="F53" s="43" t="s">
        <v>57</v>
      </c>
    </row>
    <row r="54" spans="1:6" ht="15.75" customHeight="1" thickBot="1">
      <c r="A54" s="64"/>
      <c r="B54" s="65"/>
      <c r="C54" s="44" t="s">
        <v>67</v>
      </c>
      <c r="D54" s="47">
        <v>84</v>
      </c>
      <c r="E54" s="47">
        <v>124</v>
      </c>
      <c r="F54" s="31">
        <f>D54+E54</f>
        <v>208</v>
      </c>
    </row>
    <row r="55" spans="1:6" ht="15.75" customHeight="1" thickBot="1">
      <c r="A55" s="40"/>
      <c r="B55" s="41"/>
      <c r="C55" s="41"/>
      <c r="D55" s="41"/>
      <c r="E55" s="41"/>
      <c r="F55" s="45" t="s">
        <v>68</v>
      </c>
    </row>
    <row r="58" ht="15.75" customHeight="1">
      <c r="E58" s="46" t="s">
        <v>69</v>
      </c>
    </row>
  </sheetData>
  <sheetProtection/>
  <mergeCells count="12"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  <mergeCell ref="A53:B54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zoomScalePageLayoutView="0" workbookViewId="0" topLeftCell="A34">
      <selection activeCell="A1" sqref="A1:F1"/>
    </sheetView>
  </sheetViews>
  <sheetFormatPr defaultColWidth="9.00390625" defaultRowHeight="15.75" customHeight="1"/>
  <cols>
    <col min="1" max="6" width="14.125" style="46" customWidth="1"/>
    <col min="7" max="16384" width="9.00390625" style="1" customWidth="1"/>
  </cols>
  <sheetData>
    <row r="1" spans="1:6" ht="21.75" customHeight="1" thickBot="1">
      <c r="A1" s="52" t="s">
        <v>0</v>
      </c>
      <c r="B1" s="52"/>
      <c r="C1" s="52"/>
      <c r="D1" s="52"/>
      <c r="E1" s="52"/>
      <c r="F1" s="52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53" t="s">
        <v>7</v>
      </c>
      <c r="B3" s="6" t="s">
        <v>8</v>
      </c>
      <c r="C3" s="7">
        <v>412</v>
      </c>
      <c r="D3" s="8">
        <v>562</v>
      </c>
      <c r="E3" s="8">
        <v>555</v>
      </c>
      <c r="F3" s="9">
        <f aca="true" t="shared" si="0" ref="F3:F51">D3+E3</f>
        <v>1117</v>
      </c>
    </row>
    <row r="4" spans="1:6" ht="15.75" customHeight="1">
      <c r="A4" s="54"/>
      <c r="B4" s="10" t="s">
        <v>9</v>
      </c>
      <c r="C4" s="11">
        <v>231</v>
      </c>
      <c r="D4" s="12">
        <v>329</v>
      </c>
      <c r="E4" s="12">
        <v>327</v>
      </c>
      <c r="F4" s="13">
        <f t="shared" si="0"/>
        <v>656</v>
      </c>
    </row>
    <row r="5" spans="1:6" ht="15.75" customHeight="1">
      <c r="A5" s="54"/>
      <c r="B5" s="14" t="s">
        <v>10</v>
      </c>
      <c r="C5" s="15">
        <v>469</v>
      </c>
      <c r="D5" s="16">
        <v>633</v>
      </c>
      <c r="E5" s="16">
        <v>659</v>
      </c>
      <c r="F5" s="17">
        <f t="shared" si="0"/>
        <v>1292</v>
      </c>
    </row>
    <row r="6" spans="1:6" ht="15.75" customHeight="1">
      <c r="A6" s="54"/>
      <c r="B6" s="14" t="s">
        <v>11</v>
      </c>
      <c r="C6" s="15">
        <v>247</v>
      </c>
      <c r="D6" s="16">
        <v>344</v>
      </c>
      <c r="E6" s="16">
        <v>327</v>
      </c>
      <c r="F6" s="17">
        <f t="shared" si="0"/>
        <v>671</v>
      </c>
    </row>
    <row r="7" spans="1:6" ht="15.75" customHeight="1">
      <c r="A7" s="54"/>
      <c r="B7" s="14" t="s">
        <v>12</v>
      </c>
      <c r="C7" s="15">
        <v>593</v>
      </c>
      <c r="D7" s="16">
        <v>790</v>
      </c>
      <c r="E7" s="16">
        <v>849</v>
      </c>
      <c r="F7" s="17">
        <f t="shared" si="0"/>
        <v>1639</v>
      </c>
    </row>
    <row r="8" spans="1:6" ht="15.75" customHeight="1" thickBot="1">
      <c r="A8" s="55"/>
      <c r="B8" s="18" t="s">
        <v>13</v>
      </c>
      <c r="C8" s="19">
        <f>SUM(C3:C7)</f>
        <v>1952</v>
      </c>
      <c r="D8" s="20">
        <f>SUM(D3:D7)</f>
        <v>2658</v>
      </c>
      <c r="E8" s="20">
        <f>SUM(E3:E7)</f>
        <v>2717</v>
      </c>
      <c r="F8" s="21">
        <f t="shared" si="0"/>
        <v>5375</v>
      </c>
    </row>
    <row r="9" spans="1:10" ht="15.75" customHeight="1">
      <c r="A9" s="53" t="s">
        <v>14</v>
      </c>
      <c r="B9" s="22" t="s">
        <v>15</v>
      </c>
      <c r="C9" s="23">
        <v>227</v>
      </c>
      <c r="D9" s="24">
        <v>314</v>
      </c>
      <c r="E9" s="23">
        <v>345</v>
      </c>
      <c r="F9" s="25">
        <f t="shared" si="0"/>
        <v>659</v>
      </c>
      <c r="J9" s="26"/>
    </row>
    <row r="10" spans="1:6" ht="15.75" customHeight="1">
      <c r="A10" s="54"/>
      <c r="B10" s="14" t="s">
        <v>16</v>
      </c>
      <c r="C10" s="16">
        <v>778</v>
      </c>
      <c r="D10" s="15">
        <v>1034</v>
      </c>
      <c r="E10" s="16">
        <v>1042</v>
      </c>
      <c r="F10" s="17">
        <f t="shared" si="0"/>
        <v>2076</v>
      </c>
    </row>
    <row r="11" spans="1:6" ht="15.75" customHeight="1">
      <c r="A11" s="54"/>
      <c r="B11" s="14" t="s">
        <v>17</v>
      </c>
      <c r="C11" s="16">
        <v>440</v>
      </c>
      <c r="D11" s="15">
        <v>631</v>
      </c>
      <c r="E11" s="16">
        <v>600</v>
      </c>
      <c r="F11" s="17">
        <f t="shared" si="0"/>
        <v>1231</v>
      </c>
    </row>
    <row r="12" spans="1:6" ht="16.5" customHeight="1" thickBot="1">
      <c r="A12" s="55"/>
      <c r="B12" s="18" t="s">
        <v>13</v>
      </c>
      <c r="C12" s="20">
        <f>SUM(C9:C11)</f>
        <v>1445</v>
      </c>
      <c r="D12" s="19">
        <f>SUM(D9:D11)</f>
        <v>1979</v>
      </c>
      <c r="E12" s="20">
        <f>SUM(E9:E11)</f>
        <v>1987</v>
      </c>
      <c r="F12" s="21">
        <f t="shared" si="0"/>
        <v>3966</v>
      </c>
    </row>
    <row r="13" spans="1:6" ht="15.75" customHeight="1">
      <c r="A13" s="53" t="s">
        <v>18</v>
      </c>
      <c r="B13" s="22" t="s">
        <v>19</v>
      </c>
      <c r="C13" s="24">
        <v>6884</v>
      </c>
      <c r="D13" s="24">
        <v>8768</v>
      </c>
      <c r="E13" s="24">
        <v>8950</v>
      </c>
      <c r="F13" s="25">
        <f t="shared" si="0"/>
        <v>17718</v>
      </c>
    </row>
    <row r="14" spans="1:6" ht="15.75" customHeight="1">
      <c r="A14" s="54"/>
      <c r="B14" s="14" t="s">
        <v>20</v>
      </c>
      <c r="C14" s="15">
        <v>526</v>
      </c>
      <c r="D14" s="15">
        <v>688</v>
      </c>
      <c r="E14" s="15">
        <v>708</v>
      </c>
      <c r="F14" s="17">
        <f t="shared" si="0"/>
        <v>1396</v>
      </c>
    </row>
    <row r="15" spans="1:8" ht="15.75" customHeight="1">
      <c r="A15" s="54"/>
      <c r="B15" s="48" t="s">
        <v>21</v>
      </c>
      <c r="C15" s="11">
        <v>192</v>
      </c>
      <c r="D15" s="12">
        <v>242</v>
      </c>
      <c r="E15" s="12">
        <v>247</v>
      </c>
      <c r="F15" s="13">
        <f t="shared" si="0"/>
        <v>489</v>
      </c>
      <c r="H15" s="26"/>
    </row>
    <row r="16" spans="1:6" ht="15.75" customHeight="1">
      <c r="A16" s="54"/>
      <c r="B16" s="49" t="s">
        <v>22</v>
      </c>
      <c r="C16" s="16">
        <v>107</v>
      </c>
      <c r="D16" s="16">
        <v>139</v>
      </c>
      <c r="E16" s="16">
        <v>144</v>
      </c>
      <c r="F16" s="17">
        <f t="shared" si="0"/>
        <v>283</v>
      </c>
    </row>
    <row r="17" spans="1:6" ht="15.75" customHeight="1">
      <c r="A17" s="54"/>
      <c r="B17" s="50" t="s">
        <v>23</v>
      </c>
      <c r="C17" s="15">
        <v>51</v>
      </c>
      <c r="D17" s="16">
        <v>70</v>
      </c>
      <c r="E17" s="16">
        <v>68</v>
      </c>
      <c r="F17" s="17">
        <f t="shared" si="0"/>
        <v>138</v>
      </c>
    </row>
    <row r="18" spans="1:6" ht="15.75" customHeight="1">
      <c r="A18" s="54"/>
      <c r="B18" s="50" t="s">
        <v>24</v>
      </c>
      <c r="C18" s="15">
        <v>92</v>
      </c>
      <c r="D18" s="16">
        <v>143</v>
      </c>
      <c r="E18" s="16">
        <v>141</v>
      </c>
      <c r="F18" s="17">
        <f t="shared" si="0"/>
        <v>284</v>
      </c>
    </row>
    <row r="19" spans="1:6" ht="15.75" customHeight="1" thickBot="1">
      <c r="A19" s="55"/>
      <c r="B19" s="18" t="s">
        <v>13</v>
      </c>
      <c r="C19" s="19">
        <f>SUM(C13:C18)</f>
        <v>7852</v>
      </c>
      <c r="D19" s="20">
        <f>SUM(D13:D18)</f>
        <v>10050</v>
      </c>
      <c r="E19" s="20">
        <f>SUM(E13:E18)</f>
        <v>10258</v>
      </c>
      <c r="F19" s="21">
        <f t="shared" si="0"/>
        <v>20308</v>
      </c>
    </row>
    <row r="20" spans="1:6" ht="15.75" customHeight="1">
      <c r="A20" s="53" t="s">
        <v>25</v>
      </c>
      <c r="B20" s="22" t="s">
        <v>26</v>
      </c>
      <c r="C20" s="24">
        <v>1504</v>
      </c>
      <c r="D20" s="23">
        <v>1932</v>
      </c>
      <c r="E20" s="23">
        <v>2066</v>
      </c>
      <c r="F20" s="25">
        <f t="shared" si="0"/>
        <v>3998</v>
      </c>
    </row>
    <row r="21" spans="1:6" ht="15.75" customHeight="1">
      <c r="A21" s="54"/>
      <c r="B21" s="14" t="s">
        <v>27</v>
      </c>
      <c r="C21" s="15">
        <v>818</v>
      </c>
      <c r="D21" s="16">
        <v>1019</v>
      </c>
      <c r="E21" s="16">
        <v>1032</v>
      </c>
      <c r="F21" s="17">
        <f t="shared" si="0"/>
        <v>2051</v>
      </c>
    </row>
    <row r="22" spans="1:6" ht="15.75" customHeight="1">
      <c r="A22" s="54"/>
      <c r="B22" s="10" t="s">
        <v>28</v>
      </c>
      <c r="C22" s="11">
        <v>264</v>
      </c>
      <c r="D22" s="12">
        <v>356</v>
      </c>
      <c r="E22" s="12">
        <v>347</v>
      </c>
      <c r="F22" s="13">
        <f t="shared" si="0"/>
        <v>703</v>
      </c>
    </row>
    <row r="23" spans="1:6" ht="15.75" customHeight="1">
      <c r="A23" s="54"/>
      <c r="B23" s="14" t="s">
        <v>29</v>
      </c>
      <c r="C23" s="15">
        <v>180</v>
      </c>
      <c r="D23" s="16">
        <v>232</v>
      </c>
      <c r="E23" s="16">
        <v>235</v>
      </c>
      <c r="F23" s="17">
        <f t="shared" si="0"/>
        <v>467</v>
      </c>
    </row>
    <row r="24" spans="1:6" ht="15.75" customHeight="1">
      <c r="A24" s="54"/>
      <c r="B24" s="27" t="s">
        <v>30</v>
      </c>
      <c r="C24" s="16">
        <v>252</v>
      </c>
      <c r="D24" s="28">
        <v>327</v>
      </c>
      <c r="E24" s="28">
        <v>363</v>
      </c>
      <c r="F24" s="13">
        <f t="shared" si="0"/>
        <v>690</v>
      </c>
    </row>
    <row r="25" spans="1:6" ht="15.75" customHeight="1">
      <c r="A25" s="54"/>
      <c r="B25" s="14" t="s">
        <v>31</v>
      </c>
      <c r="C25" s="15">
        <v>150</v>
      </c>
      <c r="D25" s="16">
        <v>180</v>
      </c>
      <c r="E25" s="16">
        <v>196</v>
      </c>
      <c r="F25" s="17">
        <f t="shared" si="0"/>
        <v>376</v>
      </c>
    </row>
    <row r="26" spans="1:6" ht="15.75" customHeight="1">
      <c r="A26" s="54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55"/>
      <c r="B27" s="29" t="s">
        <v>13</v>
      </c>
      <c r="C27" s="30">
        <f>SUM(C20:C26)</f>
        <v>3168</v>
      </c>
      <c r="D27" s="30">
        <f>SUM(D20:D26)</f>
        <v>4046</v>
      </c>
      <c r="E27" s="30">
        <f>SUM(E20:E26)</f>
        <v>4239</v>
      </c>
      <c r="F27" s="31">
        <f t="shared" si="0"/>
        <v>8285</v>
      </c>
    </row>
    <row r="28" spans="1:6" ht="15.75" customHeight="1">
      <c r="A28" s="53" t="s">
        <v>33</v>
      </c>
      <c r="B28" s="22" t="s">
        <v>34</v>
      </c>
      <c r="C28" s="24">
        <v>437</v>
      </c>
      <c r="D28" s="23">
        <v>621</v>
      </c>
      <c r="E28" s="23">
        <v>600</v>
      </c>
      <c r="F28" s="25">
        <f t="shared" si="0"/>
        <v>1221</v>
      </c>
    </row>
    <row r="29" spans="1:6" ht="15.75" customHeight="1">
      <c r="A29" s="54"/>
      <c r="B29" s="14" t="s">
        <v>35</v>
      </c>
      <c r="C29" s="15">
        <v>86</v>
      </c>
      <c r="D29" s="16">
        <v>127</v>
      </c>
      <c r="E29" s="16">
        <v>128</v>
      </c>
      <c r="F29" s="17">
        <f t="shared" si="0"/>
        <v>255</v>
      </c>
    </row>
    <row r="30" spans="1:6" ht="15.75" customHeight="1">
      <c r="A30" s="54"/>
      <c r="B30" s="14" t="s">
        <v>36</v>
      </c>
      <c r="C30" s="15">
        <v>62</v>
      </c>
      <c r="D30" s="16">
        <v>74</v>
      </c>
      <c r="E30" s="16">
        <v>70</v>
      </c>
      <c r="F30" s="17">
        <f t="shared" si="0"/>
        <v>144</v>
      </c>
    </row>
    <row r="31" spans="1:6" ht="15.75" customHeight="1">
      <c r="A31" s="54"/>
      <c r="B31" s="14" t="s">
        <v>37</v>
      </c>
      <c r="C31" s="15">
        <v>113</v>
      </c>
      <c r="D31" s="16">
        <v>145</v>
      </c>
      <c r="E31" s="16">
        <v>154</v>
      </c>
      <c r="F31" s="17">
        <f>D31+E31</f>
        <v>299</v>
      </c>
    </row>
    <row r="32" spans="1:6" ht="15.75" customHeight="1">
      <c r="A32" s="54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55"/>
      <c r="B33" s="29" t="s">
        <v>13</v>
      </c>
      <c r="C33" s="32">
        <f>SUM(C28:C32)</f>
        <v>698</v>
      </c>
      <c r="D33" s="30">
        <f>SUM(D28:D32)</f>
        <v>967</v>
      </c>
      <c r="E33" s="30">
        <f>SUM(E28:E32)</f>
        <v>952</v>
      </c>
      <c r="F33" s="31">
        <f t="shared" si="0"/>
        <v>1919</v>
      </c>
    </row>
    <row r="34" spans="1:6" ht="15.75" customHeight="1">
      <c r="A34" s="53" t="s">
        <v>39</v>
      </c>
      <c r="B34" s="33" t="s">
        <v>40</v>
      </c>
      <c r="C34" s="7">
        <v>756</v>
      </c>
      <c r="D34" s="8">
        <v>1008</v>
      </c>
      <c r="E34" s="8">
        <v>997</v>
      </c>
      <c r="F34" s="9">
        <f t="shared" si="0"/>
        <v>2005</v>
      </c>
    </row>
    <row r="35" spans="1:6" ht="15.75" customHeight="1">
      <c r="A35" s="54"/>
      <c r="B35" s="34" t="s">
        <v>41</v>
      </c>
      <c r="C35" s="15">
        <v>690</v>
      </c>
      <c r="D35" s="16">
        <v>934</v>
      </c>
      <c r="E35" s="16">
        <v>990</v>
      </c>
      <c r="F35" s="17">
        <f t="shared" si="0"/>
        <v>1924</v>
      </c>
    </row>
    <row r="36" spans="1:6" ht="15.75" customHeight="1">
      <c r="A36" s="54"/>
      <c r="B36" s="14" t="s">
        <v>42</v>
      </c>
      <c r="C36" s="15">
        <v>385</v>
      </c>
      <c r="D36" s="16">
        <v>519</v>
      </c>
      <c r="E36" s="16">
        <v>506</v>
      </c>
      <c r="F36" s="17">
        <f t="shared" si="0"/>
        <v>1025</v>
      </c>
    </row>
    <row r="37" spans="1:6" ht="15.75" customHeight="1" thickBot="1">
      <c r="A37" s="55"/>
      <c r="B37" s="18" t="s">
        <v>13</v>
      </c>
      <c r="C37" s="19">
        <f>SUM(C34:C36)</f>
        <v>1831</v>
      </c>
      <c r="D37" s="20">
        <f>SUM(D34:D36)</f>
        <v>2461</v>
      </c>
      <c r="E37" s="20">
        <f>SUM(E34:E36)</f>
        <v>2493</v>
      </c>
      <c r="F37" s="21">
        <f t="shared" si="0"/>
        <v>4954</v>
      </c>
    </row>
    <row r="38" spans="1:6" ht="15.75" customHeight="1">
      <c r="A38" s="53" t="s">
        <v>43</v>
      </c>
      <c r="B38" s="33" t="s">
        <v>44</v>
      </c>
      <c r="C38" s="8">
        <v>67</v>
      </c>
      <c r="D38" s="8">
        <v>102</v>
      </c>
      <c r="E38" s="8">
        <v>103</v>
      </c>
      <c r="F38" s="9">
        <f t="shared" si="0"/>
        <v>205</v>
      </c>
    </row>
    <row r="39" spans="1:6" ht="15.75" customHeight="1">
      <c r="A39" s="54"/>
      <c r="B39" s="35" t="s">
        <v>45</v>
      </c>
      <c r="C39" s="36">
        <v>406</v>
      </c>
      <c r="D39" s="36">
        <v>546</v>
      </c>
      <c r="E39" s="36">
        <v>571</v>
      </c>
      <c r="F39" s="13">
        <f t="shared" si="0"/>
        <v>1117</v>
      </c>
    </row>
    <row r="40" spans="1:6" ht="15.75" customHeight="1">
      <c r="A40" s="54"/>
      <c r="B40" s="14" t="s">
        <v>46</v>
      </c>
      <c r="C40" s="15">
        <v>113</v>
      </c>
      <c r="D40" s="16">
        <v>160</v>
      </c>
      <c r="E40" s="16">
        <v>155</v>
      </c>
      <c r="F40" s="17">
        <f t="shared" si="0"/>
        <v>315</v>
      </c>
    </row>
    <row r="41" spans="1:6" ht="15.75" customHeight="1">
      <c r="A41" s="54"/>
      <c r="B41" s="14" t="s">
        <v>47</v>
      </c>
      <c r="C41" s="15">
        <v>336</v>
      </c>
      <c r="D41" s="16">
        <v>437</v>
      </c>
      <c r="E41" s="16">
        <v>449</v>
      </c>
      <c r="F41" s="17">
        <f t="shared" si="0"/>
        <v>886</v>
      </c>
    </row>
    <row r="42" spans="1:6" ht="15.75" customHeight="1" thickBot="1">
      <c r="A42" s="55"/>
      <c r="B42" s="29" t="s">
        <v>13</v>
      </c>
      <c r="C42" s="32">
        <f>SUM(C38:C41)</f>
        <v>922</v>
      </c>
      <c r="D42" s="30">
        <f>SUM(D38:D41)</f>
        <v>1245</v>
      </c>
      <c r="E42" s="30">
        <f>SUM(E38:E41)</f>
        <v>1278</v>
      </c>
      <c r="F42" s="31">
        <f t="shared" si="0"/>
        <v>2523</v>
      </c>
    </row>
    <row r="43" spans="1:6" ht="15.75" customHeight="1">
      <c r="A43" s="53" t="s">
        <v>48</v>
      </c>
      <c r="B43" s="22" t="s">
        <v>49</v>
      </c>
      <c r="C43" s="24">
        <v>180</v>
      </c>
      <c r="D43" s="23">
        <v>248</v>
      </c>
      <c r="E43" s="23">
        <v>284</v>
      </c>
      <c r="F43" s="25">
        <f t="shared" si="0"/>
        <v>532</v>
      </c>
    </row>
    <row r="44" spans="1:6" ht="15.75" customHeight="1">
      <c r="A44" s="56"/>
      <c r="B44" s="14" t="s">
        <v>50</v>
      </c>
      <c r="C44" s="15">
        <v>300</v>
      </c>
      <c r="D44" s="16">
        <v>410</v>
      </c>
      <c r="E44" s="16">
        <v>432</v>
      </c>
      <c r="F44" s="17">
        <f t="shared" si="0"/>
        <v>842</v>
      </c>
    </row>
    <row r="45" spans="1:6" ht="15.75" customHeight="1">
      <c r="A45" s="56"/>
      <c r="B45" s="10" t="s">
        <v>51</v>
      </c>
      <c r="C45" s="11">
        <v>1064</v>
      </c>
      <c r="D45" s="12">
        <v>1398</v>
      </c>
      <c r="E45" s="12">
        <v>1495</v>
      </c>
      <c r="F45" s="13">
        <f t="shared" si="0"/>
        <v>2893</v>
      </c>
    </row>
    <row r="46" spans="1:6" ht="15.75" customHeight="1">
      <c r="A46" s="56"/>
      <c r="B46" s="14" t="s">
        <v>52</v>
      </c>
      <c r="C46" s="15">
        <v>642</v>
      </c>
      <c r="D46" s="16">
        <v>523</v>
      </c>
      <c r="E46" s="16">
        <v>640</v>
      </c>
      <c r="F46" s="17">
        <f t="shared" si="0"/>
        <v>1163</v>
      </c>
    </row>
    <row r="47" spans="1:6" ht="15.75" customHeight="1">
      <c r="A47" s="56"/>
      <c r="B47" s="10" t="s">
        <v>53</v>
      </c>
      <c r="C47" s="11">
        <v>252</v>
      </c>
      <c r="D47" s="12">
        <v>351</v>
      </c>
      <c r="E47" s="12">
        <v>361</v>
      </c>
      <c r="F47" s="13">
        <f t="shared" si="0"/>
        <v>712</v>
      </c>
    </row>
    <row r="48" spans="1:6" ht="15.75" customHeight="1">
      <c r="A48" s="56"/>
      <c r="B48" s="14" t="s">
        <v>44</v>
      </c>
      <c r="C48" s="15">
        <v>93</v>
      </c>
      <c r="D48" s="16">
        <v>127</v>
      </c>
      <c r="E48" s="16">
        <v>148</v>
      </c>
      <c r="F48" s="17">
        <f t="shared" si="0"/>
        <v>275</v>
      </c>
    </row>
    <row r="49" spans="1:6" ht="15.75" customHeight="1">
      <c r="A49" s="56"/>
      <c r="B49" s="14" t="s">
        <v>54</v>
      </c>
      <c r="C49" s="16">
        <v>743</v>
      </c>
      <c r="D49" s="16">
        <v>1016</v>
      </c>
      <c r="E49" s="16">
        <v>1072</v>
      </c>
      <c r="F49" s="17">
        <f t="shared" si="0"/>
        <v>2088</v>
      </c>
    </row>
    <row r="50" spans="1:6" ht="15.75" customHeight="1" thickBot="1">
      <c r="A50" s="57"/>
      <c r="B50" s="29" t="s">
        <v>13</v>
      </c>
      <c r="C50" s="30">
        <f>SUM(C43:C49)</f>
        <v>3274</v>
      </c>
      <c r="D50" s="30">
        <f>SUM(D43:D49)</f>
        <v>4073</v>
      </c>
      <c r="E50" s="30">
        <f>SUM(E43:E49)</f>
        <v>4432</v>
      </c>
      <c r="F50" s="31">
        <f t="shared" si="0"/>
        <v>8505</v>
      </c>
    </row>
    <row r="51" spans="1:6" ht="15.75" customHeight="1" thickBot="1">
      <c r="A51" s="58" t="s">
        <v>55</v>
      </c>
      <c r="B51" s="59"/>
      <c r="C51" s="37">
        <f>SUM(C8,C12,C19,C27,C33,C37,C42,C50)</f>
        <v>21142</v>
      </c>
      <c r="D51" s="38">
        <f>SUM(D8,D12,D19,D27,D33,D37,D42,D50)</f>
        <v>27479</v>
      </c>
      <c r="E51" s="38">
        <f>SUM(E8,E12,E19,E27,E33,E37,E42,E50)</f>
        <v>28356</v>
      </c>
      <c r="F51" s="39">
        <f t="shared" si="0"/>
        <v>55835</v>
      </c>
    </row>
    <row r="52" spans="1:6" ht="15.75" customHeight="1" thickBot="1">
      <c r="A52" s="40"/>
      <c r="B52" s="41"/>
      <c r="C52" s="60" t="s">
        <v>70</v>
      </c>
      <c r="D52" s="60"/>
      <c r="E52" s="60"/>
      <c r="F52" s="61"/>
    </row>
    <row r="53" spans="1:6" ht="15.75" customHeight="1">
      <c r="A53" s="62" t="s">
        <v>56</v>
      </c>
      <c r="B53" s="63"/>
      <c r="C53" s="42" t="s">
        <v>3</v>
      </c>
      <c r="D53" s="42" t="s">
        <v>4</v>
      </c>
      <c r="E53" s="42" t="s">
        <v>5</v>
      </c>
      <c r="F53" s="43" t="s">
        <v>57</v>
      </c>
    </row>
    <row r="54" spans="1:6" ht="15.75" customHeight="1" thickBot="1">
      <c r="A54" s="64"/>
      <c r="B54" s="65"/>
      <c r="C54" s="44" t="s">
        <v>71</v>
      </c>
      <c r="D54" s="47">
        <v>87</v>
      </c>
      <c r="E54" s="47">
        <v>125</v>
      </c>
      <c r="F54" s="31">
        <f>D54+E54</f>
        <v>212</v>
      </c>
    </row>
    <row r="55" spans="1:6" ht="15.75" customHeight="1" thickBot="1">
      <c r="A55" s="40"/>
      <c r="B55" s="41"/>
      <c r="C55" s="41"/>
      <c r="D55" s="41"/>
      <c r="E55" s="41"/>
      <c r="F55" s="45" t="s">
        <v>72</v>
      </c>
    </row>
    <row r="58" ht="15.75" customHeight="1">
      <c r="E58" s="46" t="s">
        <v>73</v>
      </c>
    </row>
  </sheetData>
  <sheetProtection/>
  <mergeCells count="12">
    <mergeCell ref="A34:A37"/>
    <mergeCell ref="A38:A42"/>
    <mergeCell ref="A43:A50"/>
    <mergeCell ref="A51:B51"/>
    <mergeCell ref="C52:F52"/>
    <mergeCell ref="A53:B54"/>
    <mergeCell ref="A1:F1"/>
    <mergeCell ref="A3:A8"/>
    <mergeCell ref="A9:A12"/>
    <mergeCell ref="A13:A19"/>
    <mergeCell ref="A20:A27"/>
    <mergeCell ref="A28:A33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zoomScalePageLayoutView="0" workbookViewId="0" topLeftCell="A34">
      <selection activeCell="E8" sqref="E8"/>
    </sheetView>
  </sheetViews>
  <sheetFormatPr defaultColWidth="9.00390625" defaultRowHeight="15.75" customHeight="1"/>
  <cols>
    <col min="1" max="6" width="14.125" style="46" customWidth="1"/>
    <col min="7" max="16384" width="9.00390625" style="1" customWidth="1"/>
  </cols>
  <sheetData>
    <row r="1" spans="1:6" ht="21.75" customHeight="1" thickBot="1">
      <c r="A1" s="52" t="s">
        <v>0</v>
      </c>
      <c r="B1" s="52"/>
      <c r="C1" s="52"/>
      <c r="D1" s="52"/>
      <c r="E1" s="52"/>
      <c r="F1" s="52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53" t="s">
        <v>7</v>
      </c>
      <c r="B3" s="6" t="s">
        <v>8</v>
      </c>
      <c r="C3" s="7">
        <v>411</v>
      </c>
      <c r="D3" s="8">
        <v>560</v>
      </c>
      <c r="E3" s="8">
        <v>551</v>
      </c>
      <c r="F3" s="9">
        <f aca="true" t="shared" si="0" ref="F3:F51">D3+E3</f>
        <v>1111</v>
      </c>
    </row>
    <row r="4" spans="1:6" ht="15.75" customHeight="1">
      <c r="A4" s="54"/>
      <c r="B4" s="10" t="s">
        <v>9</v>
      </c>
      <c r="C4" s="11">
        <v>234</v>
      </c>
      <c r="D4" s="12">
        <v>332</v>
      </c>
      <c r="E4" s="12">
        <v>329</v>
      </c>
      <c r="F4" s="13">
        <f t="shared" si="0"/>
        <v>661</v>
      </c>
    </row>
    <row r="5" spans="1:6" ht="15.75" customHeight="1">
      <c r="A5" s="54"/>
      <c r="B5" s="14" t="s">
        <v>10</v>
      </c>
      <c r="C5" s="15">
        <v>466</v>
      </c>
      <c r="D5" s="16">
        <v>630</v>
      </c>
      <c r="E5" s="16">
        <v>653</v>
      </c>
      <c r="F5" s="17">
        <f t="shared" si="0"/>
        <v>1283</v>
      </c>
    </row>
    <row r="6" spans="1:6" ht="15.75" customHeight="1">
      <c r="A6" s="54"/>
      <c r="B6" s="14" t="s">
        <v>11</v>
      </c>
      <c r="C6" s="15">
        <v>247</v>
      </c>
      <c r="D6" s="16">
        <v>344</v>
      </c>
      <c r="E6" s="16">
        <v>327</v>
      </c>
      <c r="F6" s="17">
        <f t="shared" si="0"/>
        <v>671</v>
      </c>
    </row>
    <row r="7" spans="1:6" ht="15.75" customHeight="1">
      <c r="A7" s="54"/>
      <c r="B7" s="14" t="s">
        <v>12</v>
      </c>
      <c r="C7" s="15">
        <v>598</v>
      </c>
      <c r="D7" s="16">
        <v>793</v>
      </c>
      <c r="E7" s="16">
        <v>855</v>
      </c>
      <c r="F7" s="17">
        <f t="shared" si="0"/>
        <v>1648</v>
      </c>
    </row>
    <row r="8" spans="1:6" ht="15.75" customHeight="1" thickBot="1">
      <c r="A8" s="55"/>
      <c r="B8" s="18" t="s">
        <v>13</v>
      </c>
      <c r="C8" s="19">
        <f>SUM(C3:C7)</f>
        <v>1956</v>
      </c>
      <c r="D8" s="20">
        <f>SUM(D3:D7)</f>
        <v>2659</v>
      </c>
      <c r="E8" s="20">
        <f>SUM(E3:E7)</f>
        <v>2715</v>
      </c>
      <c r="F8" s="21">
        <f t="shared" si="0"/>
        <v>5374</v>
      </c>
    </row>
    <row r="9" spans="1:10" ht="15.75" customHeight="1">
      <c r="A9" s="53" t="s">
        <v>14</v>
      </c>
      <c r="B9" s="22" t="s">
        <v>15</v>
      </c>
      <c r="C9" s="23">
        <v>228</v>
      </c>
      <c r="D9" s="24">
        <v>314</v>
      </c>
      <c r="E9" s="23">
        <v>345</v>
      </c>
      <c r="F9" s="25">
        <f t="shared" si="0"/>
        <v>659</v>
      </c>
      <c r="J9" s="26"/>
    </row>
    <row r="10" spans="1:6" ht="15.75" customHeight="1">
      <c r="A10" s="54"/>
      <c r="B10" s="14" t="s">
        <v>16</v>
      </c>
      <c r="C10" s="16">
        <v>778</v>
      </c>
      <c r="D10" s="15">
        <v>1036</v>
      </c>
      <c r="E10" s="16">
        <v>1041</v>
      </c>
      <c r="F10" s="17">
        <f t="shared" si="0"/>
        <v>2077</v>
      </c>
    </row>
    <row r="11" spans="1:6" ht="15.75" customHeight="1">
      <c r="A11" s="54"/>
      <c r="B11" s="14" t="s">
        <v>17</v>
      </c>
      <c r="C11" s="16">
        <v>438</v>
      </c>
      <c r="D11" s="15">
        <v>629</v>
      </c>
      <c r="E11" s="16">
        <v>597</v>
      </c>
      <c r="F11" s="17">
        <f t="shared" si="0"/>
        <v>1226</v>
      </c>
    </row>
    <row r="12" spans="1:6" ht="16.5" customHeight="1" thickBot="1">
      <c r="A12" s="55"/>
      <c r="B12" s="18" t="s">
        <v>13</v>
      </c>
      <c r="C12" s="20">
        <f>SUM(C9:C11)</f>
        <v>1444</v>
      </c>
      <c r="D12" s="19">
        <f>SUM(D9:D11)</f>
        <v>1979</v>
      </c>
      <c r="E12" s="20">
        <f>SUM(E9:E11)</f>
        <v>1983</v>
      </c>
      <c r="F12" s="21">
        <f t="shared" si="0"/>
        <v>3962</v>
      </c>
    </row>
    <row r="13" spans="1:6" ht="15.75" customHeight="1">
      <c r="A13" s="53" t="s">
        <v>18</v>
      </c>
      <c r="B13" s="22" t="s">
        <v>19</v>
      </c>
      <c r="C13" s="24">
        <v>6913</v>
      </c>
      <c r="D13" s="24">
        <v>8797</v>
      </c>
      <c r="E13" s="24">
        <v>8975</v>
      </c>
      <c r="F13" s="25">
        <f>D13+E13</f>
        <v>17772</v>
      </c>
    </row>
    <row r="14" spans="1:6" ht="15.75" customHeight="1">
      <c r="A14" s="54"/>
      <c r="B14" s="14" t="s">
        <v>20</v>
      </c>
      <c r="C14" s="15">
        <v>526</v>
      </c>
      <c r="D14" s="15">
        <v>687</v>
      </c>
      <c r="E14" s="15">
        <v>707</v>
      </c>
      <c r="F14" s="17">
        <f t="shared" si="0"/>
        <v>1394</v>
      </c>
    </row>
    <row r="15" spans="1:8" ht="15.75" customHeight="1">
      <c r="A15" s="54"/>
      <c r="B15" s="48" t="s">
        <v>21</v>
      </c>
      <c r="C15" s="11">
        <v>193</v>
      </c>
      <c r="D15" s="12">
        <v>242</v>
      </c>
      <c r="E15" s="12">
        <v>248</v>
      </c>
      <c r="F15" s="13">
        <f t="shared" si="0"/>
        <v>490</v>
      </c>
      <c r="H15" s="26"/>
    </row>
    <row r="16" spans="1:6" ht="15.75" customHeight="1">
      <c r="A16" s="54"/>
      <c r="B16" s="49" t="s">
        <v>22</v>
      </c>
      <c r="C16" s="16">
        <v>107</v>
      </c>
      <c r="D16" s="16">
        <v>138</v>
      </c>
      <c r="E16" s="16">
        <v>145</v>
      </c>
      <c r="F16" s="17">
        <f t="shared" si="0"/>
        <v>283</v>
      </c>
    </row>
    <row r="17" spans="1:6" ht="15.75" customHeight="1">
      <c r="A17" s="54"/>
      <c r="B17" s="50" t="s">
        <v>23</v>
      </c>
      <c r="C17" s="15">
        <v>51</v>
      </c>
      <c r="D17" s="16">
        <v>70</v>
      </c>
      <c r="E17" s="16">
        <v>68</v>
      </c>
      <c r="F17" s="17">
        <f t="shared" si="0"/>
        <v>138</v>
      </c>
    </row>
    <row r="18" spans="1:6" ht="15.75" customHeight="1">
      <c r="A18" s="54"/>
      <c r="B18" s="50" t="s">
        <v>24</v>
      </c>
      <c r="C18" s="15">
        <v>93</v>
      </c>
      <c r="D18" s="16">
        <v>144</v>
      </c>
      <c r="E18" s="16">
        <v>144</v>
      </c>
      <c r="F18" s="17">
        <f t="shared" si="0"/>
        <v>288</v>
      </c>
    </row>
    <row r="19" spans="1:6" ht="15.75" customHeight="1" thickBot="1">
      <c r="A19" s="55"/>
      <c r="B19" s="18" t="s">
        <v>13</v>
      </c>
      <c r="C19" s="19">
        <f>SUM(C13:C18)</f>
        <v>7883</v>
      </c>
      <c r="D19" s="20">
        <f>SUM(D13:D18)</f>
        <v>10078</v>
      </c>
      <c r="E19" s="20">
        <f>SUM(E13:E18)</f>
        <v>10287</v>
      </c>
      <c r="F19" s="21">
        <f t="shared" si="0"/>
        <v>20365</v>
      </c>
    </row>
    <row r="20" spans="1:6" ht="15.75" customHeight="1">
      <c r="A20" s="53" t="s">
        <v>25</v>
      </c>
      <c r="B20" s="22" t="s">
        <v>26</v>
      </c>
      <c r="C20" s="24">
        <v>1506</v>
      </c>
      <c r="D20" s="23">
        <v>1925</v>
      </c>
      <c r="E20" s="23">
        <v>2061</v>
      </c>
      <c r="F20" s="25">
        <f t="shared" si="0"/>
        <v>3986</v>
      </c>
    </row>
    <row r="21" spans="1:6" ht="15.75" customHeight="1">
      <c r="A21" s="54"/>
      <c r="B21" s="14" t="s">
        <v>27</v>
      </c>
      <c r="C21" s="15">
        <v>820</v>
      </c>
      <c r="D21" s="16">
        <v>1016</v>
      </c>
      <c r="E21" s="16">
        <v>1030</v>
      </c>
      <c r="F21" s="17">
        <f t="shared" si="0"/>
        <v>2046</v>
      </c>
    </row>
    <row r="22" spans="1:6" ht="15.75" customHeight="1">
      <c r="A22" s="54"/>
      <c r="B22" s="10" t="s">
        <v>28</v>
      </c>
      <c r="C22" s="11">
        <v>264</v>
      </c>
      <c r="D22" s="12">
        <v>352</v>
      </c>
      <c r="E22" s="12">
        <v>345</v>
      </c>
      <c r="F22" s="13">
        <f t="shared" si="0"/>
        <v>697</v>
      </c>
    </row>
    <row r="23" spans="1:6" ht="15.75" customHeight="1">
      <c r="A23" s="54"/>
      <c r="B23" s="14" t="s">
        <v>29</v>
      </c>
      <c r="C23" s="15">
        <v>181</v>
      </c>
      <c r="D23" s="16">
        <v>229</v>
      </c>
      <c r="E23" s="16">
        <v>237</v>
      </c>
      <c r="F23" s="17">
        <f t="shared" si="0"/>
        <v>466</v>
      </c>
    </row>
    <row r="24" spans="1:6" ht="15.75" customHeight="1">
      <c r="A24" s="54"/>
      <c r="B24" s="27" t="s">
        <v>30</v>
      </c>
      <c r="C24" s="16">
        <v>254</v>
      </c>
      <c r="D24" s="28">
        <v>326</v>
      </c>
      <c r="E24" s="28">
        <v>360</v>
      </c>
      <c r="F24" s="13">
        <f t="shared" si="0"/>
        <v>686</v>
      </c>
    </row>
    <row r="25" spans="1:6" ht="15.75" customHeight="1">
      <c r="A25" s="54"/>
      <c r="B25" s="14" t="s">
        <v>31</v>
      </c>
      <c r="C25" s="15">
        <v>152</v>
      </c>
      <c r="D25" s="16">
        <v>182</v>
      </c>
      <c r="E25" s="16">
        <v>195</v>
      </c>
      <c r="F25" s="17">
        <f t="shared" si="0"/>
        <v>377</v>
      </c>
    </row>
    <row r="26" spans="1:6" ht="15.75" customHeight="1">
      <c r="A26" s="54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55"/>
      <c r="B27" s="29" t="s">
        <v>13</v>
      </c>
      <c r="C27" s="30">
        <f>SUM(C20:C26)</f>
        <v>3177</v>
      </c>
      <c r="D27" s="30">
        <f>SUM(D20:D26)</f>
        <v>4030</v>
      </c>
      <c r="E27" s="30">
        <f>SUM(E20:E26)</f>
        <v>4228</v>
      </c>
      <c r="F27" s="31">
        <f t="shared" si="0"/>
        <v>8258</v>
      </c>
    </row>
    <row r="28" spans="1:6" ht="15.75" customHeight="1">
      <c r="A28" s="53" t="s">
        <v>33</v>
      </c>
      <c r="B28" s="22" t="s">
        <v>34</v>
      </c>
      <c r="C28" s="24">
        <v>438</v>
      </c>
      <c r="D28" s="23">
        <v>621</v>
      </c>
      <c r="E28" s="23">
        <v>602</v>
      </c>
      <c r="F28" s="25">
        <f t="shared" si="0"/>
        <v>1223</v>
      </c>
    </row>
    <row r="29" spans="1:6" ht="15.75" customHeight="1">
      <c r="A29" s="54"/>
      <c r="B29" s="14" t="s">
        <v>35</v>
      </c>
      <c r="C29" s="15">
        <v>86</v>
      </c>
      <c r="D29" s="16">
        <v>126</v>
      </c>
      <c r="E29" s="16">
        <v>126</v>
      </c>
      <c r="F29" s="17">
        <f t="shared" si="0"/>
        <v>252</v>
      </c>
    </row>
    <row r="30" spans="1:6" ht="15.75" customHeight="1">
      <c r="A30" s="54"/>
      <c r="B30" s="14" t="s">
        <v>36</v>
      </c>
      <c r="C30" s="15">
        <v>62</v>
      </c>
      <c r="D30" s="16">
        <v>74</v>
      </c>
      <c r="E30" s="16">
        <v>70</v>
      </c>
      <c r="F30" s="17">
        <f t="shared" si="0"/>
        <v>144</v>
      </c>
    </row>
    <row r="31" spans="1:6" ht="15.75" customHeight="1">
      <c r="A31" s="54"/>
      <c r="B31" s="14" t="s">
        <v>37</v>
      </c>
      <c r="C31" s="15">
        <v>114</v>
      </c>
      <c r="D31" s="16">
        <v>147</v>
      </c>
      <c r="E31" s="16">
        <v>155</v>
      </c>
      <c r="F31" s="17">
        <f>D31+E31</f>
        <v>302</v>
      </c>
    </row>
    <row r="32" spans="1:6" ht="15.75" customHeight="1">
      <c r="A32" s="54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55"/>
      <c r="B33" s="29" t="s">
        <v>13</v>
      </c>
      <c r="C33" s="32">
        <f>SUM(C28:C32)</f>
        <v>700</v>
      </c>
      <c r="D33" s="30">
        <f>SUM(D28:D32)</f>
        <v>968</v>
      </c>
      <c r="E33" s="30">
        <f>SUM(E28:E32)</f>
        <v>953</v>
      </c>
      <c r="F33" s="31">
        <f t="shared" si="0"/>
        <v>1921</v>
      </c>
    </row>
    <row r="34" spans="1:6" ht="15.75" customHeight="1">
      <c r="A34" s="53" t="s">
        <v>39</v>
      </c>
      <c r="B34" s="33" t="s">
        <v>40</v>
      </c>
      <c r="C34" s="7">
        <v>757</v>
      </c>
      <c r="D34" s="8">
        <v>1008</v>
      </c>
      <c r="E34" s="8">
        <v>996</v>
      </c>
      <c r="F34" s="9">
        <f t="shared" si="0"/>
        <v>2004</v>
      </c>
    </row>
    <row r="35" spans="1:6" ht="15.75" customHeight="1">
      <c r="A35" s="54"/>
      <c r="B35" s="34" t="s">
        <v>41</v>
      </c>
      <c r="C35" s="15">
        <v>689</v>
      </c>
      <c r="D35" s="16">
        <v>930</v>
      </c>
      <c r="E35" s="16">
        <v>983</v>
      </c>
      <c r="F35" s="17">
        <f t="shared" si="0"/>
        <v>1913</v>
      </c>
    </row>
    <row r="36" spans="1:6" ht="15.75" customHeight="1">
      <c r="A36" s="54"/>
      <c r="B36" s="14" t="s">
        <v>42</v>
      </c>
      <c r="C36" s="15">
        <v>384</v>
      </c>
      <c r="D36" s="16">
        <v>514</v>
      </c>
      <c r="E36" s="16">
        <v>503</v>
      </c>
      <c r="F36" s="17">
        <f t="shared" si="0"/>
        <v>1017</v>
      </c>
    </row>
    <row r="37" spans="1:6" ht="15.75" customHeight="1" thickBot="1">
      <c r="A37" s="55"/>
      <c r="B37" s="18" t="s">
        <v>13</v>
      </c>
      <c r="C37" s="19">
        <f>SUM(C34:C36)</f>
        <v>1830</v>
      </c>
      <c r="D37" s="20">
        <f>SUM(D34:D36)</f>
        <v>2452</v>
      </c>
      <c r="E37" s="20">
        <f>SUM(E34:E36)</f>
        <v>2482</v>
      </c>
      <c r="F37" s="21">
        <f t="shared" si="0"/>
        <v>4934</v>
      </c>
    </row>
    <row r="38" spans="1:6" ht="15.75" customHeight="1">
      <c r="A38" s="53" t="s">
        <v>43</v>
      </c>
      <c r="B38" s="33" t="s">
        <v>44</v>
      </c>
      <c r="C38" s="8">
        <v>67</v>
      </c>
      <c r="D38" s="8">
        <v>102</v>
      </c>
      <c r="E38" s="8">
        <v>103</v>
      </c>
      <c r="F38" s="9">
        <f t="shared" si="0"/>
        <v>205</v>
      </c>
    </row>
    <row r="39" spans="1:6" ht="15.75" customHeight="1">
      <c r="A39" s="54"/>
      <c r="B39" s="35" t="s">
        <v>45</v>
      </c>
      <c r="C39" s="36">
        <v>404</v>
      </c>
      <c r="D39" s="36">
        <v>541</v>
      </c>
      <c r="E39" s="36">
        <v>565</v>
      </c>
      <c r="F39" s="13">
        <f t="shared" si="0"/>
        <v>1106</v>
      </c>
    </row>
    <row r="40" spans="1:6" ht="15.75" customHeight="1">
      <c r="A40" s="54"/>
      <c r="B40" s="14" t="s">
        <v>46</v>
      </c>
      <c r="C40" s="15">
        <v>113</v>
      </c>
      <c r="D40" s="16">
        <v>159</v>
      </c>
      <c r="E40" s="16">
        <v>155</v>
      </c>
      <c r="F40" s="17">
        <f t="shared" si="0"/>
        <v>314</v>
      </c>
    </row>
    <row r="41" spans="1:6" ht="15.75" customHeight="1">
      <c r="A41" s="54"/>
      <c r="B41" s="14" t="s">
        <v>47</v>
      </c>
      <c r="C41" s="15">
        <v>336</v>
      </c>
      <c r="D41" s="16">
        <v>434</v>
      </c>
      <c r="E41" s="16">
        <v>449</v>
      </c>
      <c r="F41" s="17">
        <f t="shared" si="0"/>
        <v>883</v>
      </c>
    </row>
    <row r="42" spans="1:6" ht="15.75" customHeight="1" thickBot="1">
      <c r="A42" s="55"/>
      <c r="B42" s="29" t="s">
        <v>13</v>
      </c>
      <c r="C42" s="32">
        <f>SUM(C38:C41)</f>
        <v>920</v>
      </c>
      <c r="D42" s="30">
        <f>SUM(D38:D41)</f>
        <v>1236</v>
      </c>
      <c r="E42" s="30">
        <f>SUM(E38:E41)</f>
        <v>1272</v>
      </c>
      <c r="F42" s="31">
        <f t="shared" si="0"/>
        <v>2508</v>
      </c>
    </row>
    <row r="43" spans="1:6" ht="15.75" customHeight="1">
      <c r="A43" s="53" t="s">
        <v>48</v>
      </c>
      <c r="B43" s="22" t="s">
        <v>49</v>
      </c>
      <c r="C43" s="24">
        <v>180</v>
      </c>
      <c r="D43" s="23">
        <v>248</v>
      </c>
      <c r="E43" s="23">
        <v>282</v>
      </c>
      <c r="F43" s="25">
        <f t="shared" si="0"/>
        <v>530</v>
      </c>
    </row>
    <row r="44" spans="1:6" ht="15.75" customHeight="1">
      <c r="A44" s="56"/>
      <c r="B44" s="14" t="s">
        <v>50</v>
      </c>
      <c r="C44" s="15">
        <v>299</v>
      </c>
      <c r="D44" s="16">
        <v>408</v>
      </c>
      <c r="E44" s="16">
        <v>431</v>
      </c>
      <c r="F44" s="17">
        <f t="shared" si="0"/>
        <v>839</v>
      </c>
    </row>
    <row r="45" spans="1:6" ht="15.75" customHeight="1">
      <c r="A45" s="56"/>
      <c r="B45" s="10" t="s">
        <v>51</v>
      </c>
      <c r="C45" s="11">
        <v>1064</v>
      </c>
      <c r="D45" s="12">
        <v>1400</v>
      </c>
      <c r="E45" s="12">
        <v>1491</v>
      </c>
      <c r="F45" s="13">
        <f t="shared" si="0"/>
        <v>2891</v>
      </c>
    </row>
    <row r="46" spans="1:6" ht="15.75" customHeight="1">
      <c r="A46" s="56"/>
      <c r="B46" s="14" t="s">
        <v>52</v>
      </c>
      <c r="C46" s="15">
        <v>640</v>
      </c>
      <c r="D46" s="16">
        <v>522</v>
      </c>
      <c r="E46" s="16">
        <v>637</v>
      </c>
      <c r="F46" s="17">
        <f t="shared" si="0"/>
        <v>1159</v>
      </c>
    </row>
    <row r="47" spans="1:6" ht="15.75" customHeight="1">
      <c r="A47" s="56"/>
      <c r="B47" s="10" t="s">
        <v>53</v>
      </c>
      <c r="C47" s="11">
        <v>253</v>
      </c>
      <c r="D47" s="12">
        <v>352</v>
      </c>
      <c r="E47" s="12">
        <v>361</v>
      </c>
      <c r="F47" s="13">
        <f t="shared" si="0"/>
        <v>713</v>
      </c>
    </row>
    <row r="48" spans="1:6" ht="15.75" customHeight="1">
      <c r="A48" s="56"/>
      <c r="B48" s="14" t="s">
        <v>44</v>
      </c>
      <c r="C48" s="15">
        <v>93</v>
      </c>
      <c r="D48" s="16">
        <v>127</v>
      </c>
      <c r="E48" s="16">
        <v>146</v>
      </c>
      <c r="F48" s="17">
        <f t="shared" si="0"/>
        <v>273</v>
      </c>
    </row>
    <row r="49" spans="1:6" ht="15.75" customHeight="1">
      <c r="A49" s="56"/>
      <c r="B49" s="14" t="s">
        <v>54</v>
      </c>
      <c r="C49" s="16">
        <v>743</v>
      </c>
      <c r="D49" s="16">
        <v>1009</v>
      </c>
      <c r="E49" s="16">
        <v>1070</v>
      </c>
      <c r="F49" s="17">
        <f t="shared" si="0"/>
        <v>2079</v>
      </c>
    </row>
    <row r="50" spans="1:6" ht="15.75" customHeight="1" thickBot="1">
      <c r="A50" s="57"/>
      <c r="B50" s="29" t="s">
        <v>13</v>
      </c>
      <c r="C50" s="30">
        <f>SUM(C43:C49)</f>
        <v>3272</v>
      </c>
      <c r="D50" s="30">
        <f>SUM(D43:D49)</f>
        <v>4066</v>
      </c>
      <c r="E50" s="30">
        <f>SUM(E43:E49)</f>
        <v>4418</v>
      </c>
      <c r="F50" s="31">
        <f t="shared" si="0"/>
        <v>8484</v>
      </c>
    </row>
    <row r="51" spans="1:6" ht="15.75" customHeight="1" thickBot="1">
      <c r="A51" s="58" t="s">
        <v>55</v>
      </c>
      <c r="B51" s="59"/>
      <c r="C51" s="37">
        <f>SUM(C8,C12,C19,C27,C33,C37,C42,C50)</f>
        <v>21182</v>
      </c>
      <c r="D51" s="38">
        <f>SUM(D8,D12,D19,D27,D33,D37,D42,D50)</f>
        <v>27468</v>
      </c>
      <c r="E51" s="38">
        <f>SUM(E8,E12,E19,E27,E33,E37,E42,E50)</f>
        <v>28338</v>
      </c>
      <c r="F51" s="39">
        <f t="shared" si="0"/>
        <v>55806</v>
      </c>
    </row>
    <row r="52" spans="1:6" ht="15.75" customHeight="1" thickBot="1">
      <c r="A52" s="40"/>
      <c r="B52" s="41"/>
      <c r="C52" s="60" t="s">
        <v>74</v>
      </c>
      <c r="D52" s="60"/>
      <c r="E52" s="60"/>
      <c r="F52" s="61"/>
    </row>
    <row r="53" spans="1:6" ht="15.75" customHeight="1">
      <c r="A53" s="62" t="s">
        <v>56</v>
      </c>
      <c r="B53" s="63"/>
      <c r="C53" s="42" t="s">
        <v>3</v>
      </c>
      <c r="D53" s="42" t="s">
        <v>4</v>
      </c>
      <c r="E53" s="42" t="s">
        <v>5</v>
      </c>
      <c r="F53" s="43" t="s">
        <v>57</v>
      </c>
    </row>
    <row r="54" spans="1:6" ht="15.75" customHeight="1" thickBot="1">
      <c r="A54" s="64"/>
      <c r="B54" s="65"/>
      <c r="C54" s="44" t="s">
        <v>75</v>
      </c>
      <c r="D54" s="47">
        <v>85</v>
      </c>
      <c r="E54" s="47">
        <v>124</v>
      </c>
      <c r="F54" s="31">
        <f>D54+E54</f>
        <v>209</v>
      </c>
    </row>
    <row r="55" spans="1:6" ht="15.75" customHeight="1" thickBot="1">
      <c r="A55" s="40"/>
      <c r="B55" s="41"/>
      <c r="C55" s="41"/>
      <c r="D55" s="41"/>
      <c r="E55" s="41"/>
      <c r="F55" s="45" t="s">
        <v>76</v>
      </c>
    </row>
    <row r="58" ht="15.75" customHeight="1">
      <c r="E58" s="46" t="s">
        <v>77</v>
      </c>
    </row>
  </sheetData>
  <sheetProtection/>
  <mergeCells count="12"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  <mergeCell ref="A53:B54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zoomScalePageLayoutView="0" workbookViewId="0" topLeftCell="A1">
      <selection activeCell="E63" sqref="E63"/>
    </sheetView>
  </sheetViews>
  <sheetFormatPr defaultColWidth="9.00390625" defaultRowHeight="15.75" customHeight="1"/>
  <cols>
    <col min="1" max="6" width="14.125" style="46" customWidth="1"/>
    <col min="7" max="16384" width="9.00390625" style="1" customWidth="1"/>
  </cols>
  <sheetData>
    <row r="1" spans="1:6" ht="21.75" customHeight="1" thickBot="1">
      <c r="A1" s="52" t="s">
        <v>0</v>
      </c>
      <c r="B1" s="52"/>
      <c r="C1" s="52"/>
      <c r="D1" s="52"/>
      <c r="E1" s="52"/>
      <c r="F1" s="52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53" t="s">
        <v>7</v>
      </c>
      <c r="B3" s="6" t="s">
        <v>8</v>
      </c>
      <c r="C3" s="7">
        <v>411</v>
      </c>
      <c r="D3" s="8">
        <v>557</v>
      </c>
      <c r="E3" s="8">
        <v>549</v>
      </c>
      <c r="F3" s="9">
        <f aca="true" t="shared" si="0" ref="F3:F51">D3+E3</f>
        <v>1106</v>
      </c>
    </row>
    <row r="4" spans="1:6" ht="15.75" customHeight="1">
      <c r="A4" s="54"/>
      <c r="B4" s="10" t="s">
        <v>9</v>
      </c>
      <c r="C4" s="11">
        <v>234</v>
      </c>
      <c r="D4" s="12">
        <v>331</v>
      </c>
      <c r="E4" s="12">
        <v>330</v>
      </c>
      <c r="F4" s="13">
        <f t="shared" si="0"/>
        <v>661</v>
      </c>
    </row>
    <row r="5" spans="1:6" ht="15.75" customHeight="1">
      <c r="A5" s="54"/>
      <c r="B5" s="14" t="s">
        <v>10</v>
      </c>
      <c r="C5" s="15">
        <v>466</v>
      </c>
      <c r="D5" s="16">
        <v>631</v>
      </c>
      <c r="E5" s="16">
        <v>655</v>
      </c>
      <c r="F5" s="17">
        <f t="shared" si="0"/>
        <v>1286</v>
      </c>
    </row>
    <row r="6" spans="1:6" ht="15.75" customHeight="1">
      <c r="A6" s="54"/>
      <c r="B6" s="14" t="s">
        <v>11</v>
      </c>
      <c r="C6" s="15">
        <v>247</v>
      </c>
      <c r="D6" s="16">
        <v>344</v>
      </c>
      <c r="E6" s="16">
        <v>328</v>
      </c>
      <c r="F6" s="17">
        <f t="shared" si="0"/>
        <v>672</v>
      </c>
    </row>
    <row r="7" spans="1:6" ht="15.75" customHeight="1">
      <c r="A7" s="54"/>
      <c r="B7" s="14" t="s">
        <v>12</v>
      </c>
      <c r="C7" s="15">
        <v>597</v>
      </c>
      <c r="D7" s="16">
        <v>789</v>
      </c>
      <c r="E7" s="16">
        <v>853</v>
      </c>
      <c r="F7" s="17">
        <f t="shared" si="0"/>
        <v>1642</v>
      </c>
    </row>
    <row r="8" spans="1:6" ht="15.75" customHeight="1" thickBot="1">
      <c r="A8" s="55"/>
      <c r="B8" s="18" t="s">
        <v>13</v>
      </c>
      <c r="C8" s="19">
        <f>SUM(C3:C7)</f>
        <v>1955</v>
      </c>
      <c r="D8" s="20">
        <f>SUM(D3:D7)</f>
        <v>2652</v>
      </c>
      <c r="E8" s="20">
        <f>SUM(E3:E7)</f>
        <v>2715</v>
      </c>
      <c r="F8" s="21">
        <f t="shared" si="0"/>
        <v>5367</v>
      </c>
    </row>
    <row r="9" spans="1:10" ht="15.75" customHeight="1">
      <c r="A9" s="53" t="s">
        <v>14</v>
      </c>
      <c r="B9" s="22" t="s">
        <v>15</v>
      </c>
      <c r="C9" s="23">
        <v>228</v>
      </c>
      <c r="D9" s="24">
        <v>312</v>
      </c>
      <c r="E9" s="23">
        <v>344</v>
      </c>
      <c r="F9" s="25">
        <f t="shared" si="0"/>
        <v>656</v>
      </c>
      <c r="J9" s="26"/>
    </row>
    <row r="10" spans="1:6" ht="15.75" customHeight="1">
      <c r="A10" s="54"/>
      <c r="B10" s="14" t="s">
        <v>16</v>
      </c>
      <c r="C10" s="16">
        <v>777</v>
      </c>
      <c r="D10" s="15">
        <v>1036</v>
      </c>
      <c r="E10" s="16">
        <v>1039</v>
      </c>
      <c r="F10" s="17">
        <f t="shared" si="0"/>
        <v>2075</v>
      </c>
    </row>
    <row r="11" spans="1:6" ht="15.75" customHeight="1">
      <c r="A11" s="54"/>
      <c r="B11" s="14" t="s">
        <v>17</v>
      </c>
      <c r="C11" s="16">
        <v>437</v>
      </c>
      <c r="D11" s="15">
        <v>629</v>
      </c>
      <c r="E11" s="16">
        <v>595</v>
      </c>
      <c r="F11" s="17">
        <f t="shared" si="0"/>
        <v>1224</v>
      </c>
    </row>
    <row r="12" spans="1:6" ht="16.5" customHeight="1" thickBot="1">
      <c r="A12" s="55"/>
      <c r="B12" s="18" t="s">
        <v>13</v>
      </c>
      <c r="C12" s="20">
        <f>SUM(C9:C11)</f>
        <v>1442</v>
      </c>
      <c r="D12" s="19">
        <f>SUM(D9:D11)</f>
        <v>1977</v>
      </c>
      <c r="E12" s="20">
        <f>SUM(E9:E11)</f>
        <v>1978</v>
      </c>
      <c r="F12" s="21">
        <f t="shared" si="0"/>
        <v>3955</v>
      </c>
    </row>
    <row r="13" spans="1:6" ht="15.75" customHeight="1">
      <c r="A13" s="53" t="s">
        <v>18</v>
      </c>
      <c r="B13" s="22" t="s">
        <v>19</v>
      </c>
      <c r="C13" s="24">
        <v>6934</v>
      </c>
      <c r="D13" s="24">
        <v>8815</v>
      </c>
      <c r="E13" s="24">
        <v>8990</v>
      </c>
      <c r="F13" s="25">
        <f>D13+E13</f>
        <v>17805</v>
      </c>
    </row>
    <row r="14" spans="1:6" ht="15.75" customHeight="1">
      <c r="A14" s="54"/>
      <c r="B14" s="14" t="s">
        <v>20</v>
      </c>
      <c r="C14" s="15">
        <v>525</v>
      </c>
      <c r="D14" s="15">
        <v>686</v>
      </c>
      <c r="E14" s="15">
        <v>707</v>
      </c>
      <c r="F14" s="17">
        <f t="shared" si="0"/>
        <v>1393</v>
      </c>
    </row>
    <row r="15" spans="1:8" ht="15.75" customHeight="1">
      <c r="A15" s="54"/>
      <c r="B15" s="48" t="s">
        <v>21</v>
      </c>
      <c r="C15" s="11">
        <v>195</v>
      </c>
      <c r="D15" s="12">
        <v>245</v>
      </c>
      <c r="E15" s="12">
        <v>251</v>
      </c>
      <c r="F15" s="13">
        <f t="shared" si="0"/>
        <v>496</v>
      </c>
      <c r="H15" s="26"/>
    </row>
    <row r="16" spans="1:6" ht="15.75" customHeight="1">
      <c r="A16" s="54"/>
      <c r="B16" s="49" t="s">
        <v>22</v>
      </c>
      <c r="C16" s="16">
        <v>108</v>
      </c>
      <c r="D16" s="16">
        <v>139</v>
      </c>
      <c r="E16" s="16">
        <v>146</v>
      </c>
      <c r="F16" s="17">
        <f t="shared" si="0"/>
        <v>285</v>
      </c>
    </row>
    <row r="17" spans="1:6" ht="15.75" customHeight="1">
      <c r="A17" s="54"/>
      <c r="B17" s="50" t="s">
        <v>23</v>
      </c>
      <c r="C17" s="15">
        <v>52</v>
      </c>
      <c r="D17" s="16">
        <v>71</v>
      </c>
      <c r="E17" s="16">
        <v>69</v>
      </c>
      <c r="F17" s="17">
        <f t="shared" si="0"/>
        <v>140</v>
      </c>
    </row>
    <row r="18" spans="1:6" ht="15.75" customHeight="1">
      <c r="A18" s="54"/>
      <c r="B18" s="50" t="s">
        <v>24</v>
      </c>
      <c r="C18" s="15">
        <v>93</v>
      </c>
      <c r="D18" s="16">
        <v>146</v>
      </c>
      <c r="E18" s="16">
        <v>143</v>
      </c>
      <c r="F18" s="17">
        <f t="shared" si="0"/>
        <v>289</v>
      </c>
    </row>
    <row r="19" spans="1:6" ht="15.75" customHeight="1" thickBot="1">
      <c r="A19" s="55"/>
      <c r="B19" s="18" t="s">
        <v>13</v>
      </c>
      <c r="C19" s="19">
        <f>SUM(C13:C18)</f>
        <v>7907</v>
      </c>
      <c r="D19" s="20">
        <f>SUM(D13:D18)</f>
        <v>10102</v>
      </c>
      <c r="E19" s="20">
        <f>SUM(E13:E18)</f>
        <v>10306</v>
      </c>
      <c r="F19" s="21">
        <f t="shared" si="0"/>
        <v>20408</v>
      </c>
    </row>
    <row r="20" spans="1:6" ht="15.75" customHeight="1">
      <c r="A20" s="53" t="s">
        <v>25</v>
      </c>
      <c r="B20" s="22" t="s">
        <v>26</v>
      </c>
      <c r="C20" s="24">
        <v>1509</v>
      </c>
      <c r="D20" s="23">
        <v>1925</v>
      </c>
      <c r="E20" s="23">
        <v>2058</v>
      </c>
      <c r="F20" s="25">
        <f t="shared" si="0"/>
        <v>3983</v>
      </c>
    </row>
    <row r="21" spans="1:6" ht="15.75" customHeight="1">
      <c r="A21" s="54"/>
      <c r="B21" s="14" t="s">
        <v>27</v>
      </c>
      <c r="C21" s="15">
        <v>824</v>
      </c>
      <c r="D21" s="16">
        <v>1019</v>
      </c>
      <c r="E21" s="16">
        <v>1031</v>
      </c>
      <c r="F21" s="17">
        <f t="shared" si="0"/>
        <v>2050</v>
      </c>
    </row>
    <row r="22" spans="1:6" ht="15.75" customHeight="1">
      <c r="A22" s="54"/>
      <c r="B22" s="10" t="s">
        <v>28</v>
      </c>
      <c r="C22" s="11">
        <v>263</v>
      </c>
      <c r="D22" s="12">
        <v>351</v>
      </c>
      <c r="E22" s="12">
        <v>344</v>
      </c>
      <c r="F22" s="13">
        <f t="shared" si="0"/>
        <v>695</v>
      </c>
    </row>
    <row r="23" spans="1:6" ht="15.75" customHeight="1">
      <c r="A23" s="54"/>
      <c r="B23" s="14" t="s">
        <v>29</v>
      </c>
      <c r="C23" s="15">
        <v>179</v>
      </c>
      <c r="D23" s="16">
        <v>227</v>
      </c>
      <c r="E23" s="16">
        <v>235</v>
      </c>
      <c r="F23" s="17">
        <f t="shared" si="0"/>
        <v>462</v>
      </c>
    </row>
    <row r="24" spans="1:6" ht="15.75" customHeight="1">
      <c r="A24" s="54"/>
      <c r="B24" s="27" t="s">
        <v>30</v>
      </c>
      <c r="C24" s="16">
        <v>255</v>
      </c>
      <c r="D24" s="28">
        <v>325</v>
      </c>
      <c r="E24" s="28">
        <v>360</v>
      </c>
      <c r="F24" s="13">
        <f t="shared" si="0"/>
        <v>685</v>
      </c>
    </row>
    <row r="25" spans="1:6" ht="15.75" customHeight="1">
      <c r="A25" s="54"/>
      <c r="B25" s="14" t="s">
        <v>31</v>
      </c>
      <c r="C25" s="15">
        <v>152</v>
      </c>
      <c r="D25" s="16">
        <v>182</v>
      </c>
      <c r="E25" s="16">
        <v>195</v>
      </c>
      <c r="F25" s="17">
        <f t="shared" si="0"/>
        <v>377</v>
      </c>
    </row>
    <row r="26" spans="1:6" ht="15.75" customHeight="1">
      <c r="A26" s="54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55"/>
      <c r="B27" s="29" t="s">
        <v>13</v>
      </c>
      <c r="C27" s="30">
        <f>SUM(C20:C26)</f>
        <v>3182</v>
      </c>
      <c r="D27" s="30">
        <f>SUM(D20:D26)</f>
        <v>4029</v>
      </c>
      <c r="E27" s="30">
        <f>SUM(E20:E26)</f>
        <v>4223</v>
      </c>
      <c r="F27" s="31">
        <f t="shared" si="0"/>
        <v>8252</v>
      </c>
    </row>
    <row r="28" spans="1:6" ht="15.75" customHeight="1">
      <c r="A28" s="53" t="s">
        <v>33</v>
      </c>
      <c r="B28" s="22" t="s">
        <v>34</v>
      </c>
      <c r="C28" s="24">
        <v>437</v>
      </c>
      <c r="D28" s="23">
        <v>620</v>
      </c>
      <c r="E28" s="23">
        <v>599</v>
      </c>
      <c r="F28" s="25">
        <f t="shared" si="0"/>
        <v>1219</v>
      </c>
    </row>
    <row r="29" spans="1:6" ht="15.75" customHeight="1">
      <c r="A29" s="54"/>
      <c r="B29" s="14" t="s">
        <v>35</v>
      </c>
      <c r="C29" s="15">
        <v>86</v>
      </c>
      <c r="D29" s="16">
        <v>126</v>
      </c>
      <c r="E29" s="16">
        <v>125</v>
      </c>
      <c r="F29" s="17">
        <f t="shared" si="0"/>
        <v>251</v>
      </c>
    </row>
    <row r="30" spans="1:6" ht="15.75" customHeight="1">
      <c r="A30" s="54"/>
      <c r="B30" s="14" t="s">
        <v>36</v>
      </c>
      <c r="C30" s="15">
        <v>62</v>
      </c>
      <c r="D30" s="16">
        <v>74</v>
      </c>
      <c r="E30" s="16">
        <v>70</v>
      </c>
      <c r="F30" s="17">
        <f t="shared" si="0"/>
        <v>144</v>
      </c>
    </row>
    <row r="31" spans="1:6" ht="15.75" customHeight="1">
      <c r="A31" s="54"/>
      <c r="B31" s="14" t="s">
        <v>37</v>
      </c>
      <c r="C31" s="15">
        <v>114</v>
      </c>
      <c r="D31" s="16">
        <v>146</v>
      </c>
      <c r="E31" s="16">
        <v>154</v>
      </c>
      <c r="F31" s="17">
        <f>D31+E31</f>
        <v>300</v>
      </c>
    </row>
    <row r="32" spans="1:6" ht="15.75" customHeight="1">
      <c r="A32" s="54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55"/>
      <c r="B33" s="29" t="s">
        <v>13</v>
      </c>
      <c r="C33" s="32">
        <f>SUM(C28:C32)</f>
        <v>699</v>
      </c>
      <c r="D33" s="30">
        <f>SUM(D28:D32)</f>
        <v>966</v>
      </c>
      <c r="E33" s="30">
        <f>SUM(E28:E32)</f>
        <v>948</v>
      </c>
      <c r="F33" s="31">
        <f t="shared" si="0"/>
        <v>1914</v>
      </c>
    </row>
    <row r="34" spans="1:6" ht="15.75" customHeight="1">
      <c r="A34" s="53" t="s">
        <v>39</v>
      </c>
      <c r="B34" s="33" t="s">
        <v>40</v>
      </c>
      <c r="C34" s="7">
        <v>754</v>
      </c>
      <c r="D34" s="8">
        <v>1006</v>
      </c>
      <c r="E34" s="8">
        <v>994</v>
      </c>
      <c r="F34" s="9">
        <f t="shared" si="0"/>
        <v>2000</v>
      </c>
    </row>
    <row r="35" spans="1:6" ht="15.75" customHeight="1">
      <c r="A35" s="54"/>
      <c r="B35" s="34" t="s">
        <v>41</v>
      </c>
      <c r="C35" s="15">
        <v>688</v>
      </c>
      <c r="D35" s="16">
        <v>926</v>
      </c>
      <c r="E35" s="16">
        <v>977</v>
      </c>
      <c r="F35" s="17">
        <f t="shared" si="0"/>
        <v>1903</v>
      </c>
    </row>
    <row r="36" spans="1:6" ht="15.75" customHeight="1">
      <c r="A36" s="54"/>
      <c r="B36" s="14" t="s">
        <v>42</v>
      </c>
      <c r="C36" s="15">
        <v>382</v>
      </c>
      <c r="D36" s="16">
        <v>507</v>
      </c>
      <c r="E36" s="16">
        <v>501</v>
      </c>
      <c r="F36" s="17">
        <f t="shared" si="0"/>
        <v>1008</v>
      </c>
    </row>
    <row r="37" spans="1:6" ht="15.75" customHeight="1" thickBot="1">
      <c r="A37" s="55"/>
      <c r="B37" s="18" t="s">
        <v>13</v>
      </c>
      <c r="C37" s="19">
        <f>SUM(C34:C36)</f>
        <v>1824</v>
      </c>
      <c r="D37" s="20">
        <f>SUM(D34:D36)</f>
        <v>2439</v>
      </c>
      <c r="E37" s="20">
        <f>SUM(E34:E36)</f>
        <v>2472</v>
      </c>
      <c r="F37" s="21">
        <f t="shared" si="0"/>
        <v>4911</v>
      </c>
    </row>
    <row r="38" spans="1:6" ht="15.75" customHeight="1">
      <c r="A38" s="53" t="s">
        <v>43</v>
      </c>
      <c r="B38" s="33" t="s">
        <v>44</v>
      </c>
      <c r="C38" s="8">
        <v>67</v>
      </c>
      <c r="D38" s="8">
        <v>102</v>
      </c>
      <c r="E38" s="8">
        <v>103</v>
      </c>
      <c r="F38" s="9">
        <f t="shared" si="0"/>
        <v>205</v>
      </c>
    </row>
    <row r="39" spans="1:6" ht="15.75" customHeight="1">
      <c r="A39" s="54"/>
      <c r="B39" s="35" t="s">
        <v>45</v>
      </c>
      <c r="C39" s="36">
        <v>403</v>
      </c>
      <c r="D39" s="36">
        <v>539</v>
      </c>
      <c r="E39" s="36">
        <v>564</v>
      </c>
      <c r="F39" s="13">
        <f t="shared" si="0"/>
        <v>1103</v>
      </c>
    </row>
    <row r="40" spans="1:6" ht="15.75" customHeight="1">
      <c r="A40" s="54"/>
      <c r="B40" s="14" t="s">
        <v>46</v>
      </c>
      <c r="C40" s="15">
        <v>113</v>
      </c>
      <c r="D40" s="16">
        <v>159</v>
      </c>
      <c r="E40" s="16">
        <v>155</v>
      </c>
      <c r="F40" s="17">
        <f t="shared" si="0"/>
        <v>314</v>
      </c>
    </row>
    <row r="41" spans="1:6" ht="15.75" customHeight="1">
      <c r="A41" s="54"/>
      <c r="B41" s="14" t="s">
        <v>47</v>
      </c>
      <c r="C41" s="15">
        <v>337</v>
      </c>
      <c r="D41" s="16">
        <v>430</v>
      </c>
      <c r="E41" s="16">
        <v>447</v>
      </c>
      <c r="F41" s="17">
        <f t="shared" si="0"/>
        <v>877</v>
      </c>
    </row>
    <row r="42" spans="1:6" ht="15.75" customHeight="1" thickBot="1">
      <c r="A42" s="55"/>
      <c r="B42" s="29" t="s">
        <v>13</v>
      </c>
      <c r="C42" s="32">
        <f>SUM(C38:C41)</f>
        <v>920</v>
      </c>
      <c r="D42" s="30">
        <f>SUM(D38:D41)</f>
        <v>1230</v>
      </c>
      <c r="E42" s="30">
        <f>SUM(E38:E41)</f>
        <v>1269</v>
      </c>
      <c r="F42" s="31">
        <f t="shared" si="0"/>
        <v>2499</v>
      </c>
    </row>
    <row r="43" spans="1:6" ht="15.75" customHeight="1">
      <c r="A43" s="53" t="s">
        <v>48</v>
      </c>
      <c r="B43" s="22" t="s">
        <v>49</v>
      </c>
      <c r="C43" s="24">
        <v>180</v>
      </c>
      <c r="D43" s="23">
        <v>248</v>
      </c>
      <c r="E43" s="23">
        <v>282</v>
      </c>
      <c r="F43" s="25">
        <f t="shared" si="0"/>
        <v>530</v>
      </c>
    </row>
    <row r="44" spans="1:6" ht="15.75" customHeight="1">
      <c r="A44" s="56"/>
      <c r="B44" s="14" t="s">
        <v>50</v>
      </c>
      <c r="C44" s="15">
        <v>299</v>
      </c>
      <c r="D44" s="16">
        <v>408</v>
      </c>
      <c r="E44" s="16">
        <v>432</v>
      </c>
      <c r="F44" s="17">
        <f t="shared" si="0"/>
        <v>840</v>
      </c>
    </row>
    <row r="45" spans="1:6" ht="15.75" customHeight="1">
      <c r="A45" s="56"/>
      <c r="B45" s="10" t="s">
        <v>51</v>
      </c>
      <c r="C45" s="11">
        <v>1064</v>
      </c>
      <c r="D45" s="12">
        <v>1400</v>
      </c>
      <c r="E45" s="12">
        <v>1491</v>
      </c>
      <c r="F45" s="13">
        <f t="shared" si="0"/>
        <v>2891</v>
      </c>
    </row>
    <row r="46" spans="1:6" ht="15.75" customHeight="1">
      <c r="A46" s="56"/>
      <c r="B46" s="14" t="s">
        <v>52</v>
      </c>
      <c r="C46" s="15">
        <v>639</v>
      </c>
      <c r="D46" s="16">
        <v>519</v>
      </c>
      <c r="E46" s="16">
        <v>637</v>
      </c>
      <c r="F46" s="17">
        <f t="shared" si="0"/>
        <v>1156</v>
      </c>
    </row>
    <row r="47" spans="1:6" ht="15.75" customHeight="1">
      <c r="A47" s="56"/>
      <c r="B47" s="10" t="s">
        <v>53</v>
      </c>
      <c r="C47" s="11">
        <v>254</v>
      </c>
      <c r="D47" s="12">
        <v>353</v>
      </c>
      <c r="E47" s="12">
        <v>360</v>
      </c>
      <c r="F47" s="13">
        <f t="shared" si="0"/>
        <v>713</v>
      </c>
    </row>
    <row r="48" spans="1:6" ht="15.75" customHeight="1">
      <c r="A48" s="56"/>
      <c r="B48" s="14" t="s">
        <v>44</v>
      </c>
      <c r="C48" s="15">
        <v>93</v>
      </c>
      <c r="D48" s="16">
        <v>127</v>
      </c>
      <c r="E48" s="16">
        <v>146</v>
      </c>
      <c r="F48" s="17">
        <f t="shared" si="0"/>
        <v>273</v>
      </c>
    </row>
    <row r="49" spans="1:6" ht="15.75" customHeight="1">
      <c r="A49" s="56"/>
      <c r="B49" s="14" t="s">
        <v>54</v>
      </c>
      <c r="C49" s="16">
        <v>745</v>
      </c>
      <c r="D49" s="16">
        <v>1011</v>
      </c>
      <c r="E49" s="16">
        <v>1075</v>
      </c>
      <c r="F49" s="17">
        <f t="shared" si="0"/>
        <v>2086</v>
      </c>
    </row>
    <row r="50" spans="1:6" ht="15.75" customHeight="1" thickBot="1">
      <c r="A50" s="57"/>
      <c r="B50" s="29" t="s">
        <v>13</v>
      </c>
      <c r="C50" s="30">
        <f>SUM(C43:C49)</f>
        <v>3274</v>
      </c>
      <c r="D50" s="30">
        <f>SUM(D43:D49)</f>
        <v>4066</v>
      </c>
      <c r="E50" s="30">
        <f>SUM(E43:E49)</f>
        <v>4423</v>
      </c>
      <c r="F50" s="31">
        <f t="shared" si="0"/>
        <v>8489</v>
      </c>
    </row>
    <row r="51" spans="1:6" ht="15.75" customHeight="1" thickBot="1">
      <c r="A51" s="58" t="s">
        <v>55</v>
      </c>
      <c r="B51" s="59"/>
      <c r="C51" s="37">
        <f>SUM(C8,C12,C19,C27,C33,C37,C42,C50)</f>
        <v>21203</v>
      </c>
      <c r="D51" s="38">
        <f>SUM(D8,D12,D19,D27,D33,D37,D42,D50)</f>
        <v>27461</v>
      </c>
      <c r="E51" s="38">
        <f>SUM(E8,E12,E19,E27,E33,E37,E42,E50)</f>
        <v>28334</v>
      </c>
      <c r="F51" s="39">
        <f t="shared" si="0"/>
        <v>55795</v>
      </c>
    </row>
    <row r="52" spans="1:6" ht="15.75" customHeight="1" thickBot="1">
      <c r="A52" s="40"/>
      <c r="B52" s="41"/>
      <c r="C52" s="60" t="s">
        <v>78</v>
      </c>
      <c r="D52" s="60"/>
      <c r="E52" s="60"/>
      <c r="F52" s="61"/>
    </row>
    <row r="53" spans="1:6" ht="15.75" customHeight="1">
      <c r="A53" s="62" t="s">
        <v>56</v>
      </c>
      <c r="B53" s="63"/>
      <c r="C53" s="42" t="s">
        <v>3</v>
      </c>
      <c r="D53" s="42" t="s">
        <v>4</v>
      </c>
      <c r="E53" s="42" t="s">
        <v>5</v>
      </c>
      <c r="F53" s="43" t="s">
        <v>57</v>
      </c>
    </row>
    <row r="54" spans="1:6" ht="15.75" customHeight="1" thickBot="1">
      <c r="A54" s="64"/>
      <c r="B54" s="65"/>
      <c r="C54" s="44" t="s">
        <v>59</v>
      </c>
      <c r="D54" s="47">
        <v>87</v>
      </c>
      <c r="E54" s="47">
        <v>118</v>
      </c>
      <c r="F54" s="31">
        <f>D54+E54</f>
        <v>205</v>
      </c>
    </row>
    <row r="55" spans="1:6" ht="15.75" customHeight="1" thickBot="1">
      <c r="A55" s="40"/>
      <c r="B55" s="41"/>
      <c r="C55" s="41"/>
      <c r="D55" s="41"/>
      <c r="E55" s="41"/>
      <c r="F55" s="45" t="s">
        <v>79</v>
      </c>
    </row>
    <row r="58" ht="15.75" customHeight="1">
      <c r="E58" s="46" t="s">
        <v>61</v>
      </c>
    </row>
  </sheetData>
  <sheetProtection/>
  <mergeCells count="12"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  <mergeCell ref="A53:B54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zoomScalePageLayoutView="0" workbookViewId="0" topLeftCell="A34">
      <selection activeCell="C53" sqref="C53"/>
    </sheetView>
  </sheetViews>
  <sheetFormatPr defaultColWidth="9.00390625" defaultRowHeight="15.75" customHeight="1"/>
  <cols>
    <col min="1" max="6" width="14.125" style="46" customWidth="1"/>
    <col min="7" max="16384" width="9.00390625" style="1" customWidth="1"/>
  </cols>
  <sheetData>
    <row r="1" spans="1:6" ht="21.75" customHeight="1" thickBot="1">
      <c r="A1" s="52" t="s">
        <v>0</v>
      </c>
      <c r="B1" s="52"/>
      <c r="C1" s="52"/>
      <c r="D1" s="52"/>
      <c r="E1" s="52"/>
      <c r="F1" s="52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53" t="s">
        <v>7</v>
      </c>
      <c r="B3" s="6" t="s">
        <v>8</v>
      </c>
      <c r="C3" s="7">
        <v>411</v>
      </c>
      <c r="D3" s="8">
        <v>556</v>
      </c>
      <c r="E3" s="8">
        <v>552</v>
      </c>
      <c r="F3" s="9">
        <f aca="true" t="shared" si="0" ref="F3:F51">D3+E3</f>
        <v>1108</v>
      </c>
    </row>
    <row r="4" spans="1:6" ht="15.75" customHeight="1">
      <c r="A4" s="54"/>
      <c r="B4" s="10" t="s">
        <v>9</v>
      </c>
      <c r="C4" s="11">
        <v>234</v>
      </c>
      <c r="D4" s="12">
        <v>330</v>
      </c>
      <c r="E4" s="12">
        <v>330</v>
      </c>
      <c r="F4" s="13">
        <f t="shared" si="0"/>
        <v>660</v>
      </c>
    </row>
    <row r="5" spans="1:6" ht="15.75" customHeight="1">
      <c r="A5" s="54"/>
      <c r="B5" s="14" t="s">
        <v>10</v>
      </c>
      <c r="C5" s="15">
        <v>466</v>
      </c>
      <c r="D5" s="16">
        <v>630</v>
      </c>
      <c r="E5" s="16">
        <v>658</v>
      </c>
      <c r="F5" s="17">
        <f t="shared" si="0"/>
        <v>1288</v>
      </c>
    </row>
    <row r="6" spans="1:6" ht="15.75" customHeight="1">
      <c r="A6" s="54"/>
      <c r="B6" s="14" t="s">
        <v>11</v>
      </c>
      <c r="C6" s="15">
        <v>247</v>
      </c>
      <c r="D6" s="16">
        <v>343</v>
      </c>
      <c r="E6" s="16">
        <v>328</v>
      </c>
      <c r="F6" s="17">
        <f t="shared" si="0"/>
        <v>671</v>
      </c>
    </row>
    <row r="7" spans="1:6" ht="15.75" customHeight="1">
      <c r="A7" s="54"/>
      <c r="B7" s="14" t="s">
        <v>12</v>
      </c>
      <c r="C7" s="15">
        <v>595</v>
      </c>
      <c r="D7" s="16">
        <v>790</v>
      </c>
      <c r="E7" s="16">
        <v>852</v>
      </c>
      <c r="F7" s="17">
        <f t="shared" si="0"/>
        <v>1642</v>
      </c>
    </row>
    <row r="8" spans="1:6" ht="15.75" customHeight="1" thickBot="1">
      <c r="A8" s="55"/>
      <c r="B8" s="18" t="s">
        <v>13</v>
      </c>
      <c r="C8" s="19">
        <f>SUM(C3:C7)</f>
        <v>1953</v>
      </c>
      <c r="D8" s="20">
        <f>SUM(D3:D7)</f>
        <v>2649</v>
      </c>
      <c r="E8" s="20">
        <f>SUM(E3:E7)</f>
        <v>2720</v>
      </c>
      <c r="F8" s="21">
        <f t="shared" si="0"/>
        <v>5369</v>
      </c>
    </row>
    <row r="9" spans="1:10" ht="15.75" customHeight="1">
      <c r="A9" s="53" t="s">
        <v>14</v>
      </c>
      <c r="B9" s="22" t="s">
        <v>15</v>
      </c>
      <c r="C9" s="23">
        <v>228</v>
      </c>
      <c r="D9" s="24">
        <v>312</v>
      </c>
      <c r="E9" s="23">
        <v>345</v>
      </c>
      <c r="F9" s="25">
        <f t="shared" si="0"/>
        <v>657</v>
      </c>
      <c r="J9" s="26"/>
    </row>
    <row r="10" spans="1:6" ht="15.75" customHeight="1">
      <c r="A10" s="54"/>
      <c r="B10" s="14" t="s">
        <v>16</v>
      </c>
      <c r="C10" s="16">
        <v>778</v>
      </c>
      <c r="D10" s="15">
        <v>1037</v>
      </c>
      <c r="E10" s="16">
        <v>1039</v>
      </c>
      <c r="F10" s="17">
        <f t="shared" si="0"/>
        <v>2076</v>
      </c>
    </row>
    <row r="11" spans="1:6" ht="15.75" customHeight="1">
      <c r="A11" s="54"/>
      <c r="B11" s="14" t="s">
        <v>17</v>
      </c>
      <c r="C11" s="16">
        <v>436</v>
      </c>
      <c r="D11" s="15">
        <v>629</v>
      </c>
      <c r="E11" s="16">
        <v>594</v>
      </c>
      <c r="F11" s="17">
        <f t="shared" si="0"/>
        <v>1223</v>
      </c>
    </row>
    <row r="12" spans="1:6" ht="16.5" customHeight="1" thickBot="1">
      <c r="A12" s="55"/>
      <c r="B12" s="18" t="s">
        <v>13</v>
      </c>
      <c r="C12" s="20">
        <f>SUM(C9:C11)</f>
        <v>1442</v>
      </c>
      <c r="D12" s="19">
        <f>SUM(D9:D11)</f>
        <v>1978</v>
      </c>
      <c r="E12" s="20">
        <f>SUM(E9:E11)</f>
        <v>1978</v>
      </c>
      <c r="F12" s="21">
        <f t="shared" si="0"/>
        <v>3956</v>
      </c>
    </row>
    <row r="13" spans="1:6" ht="15.75" customHeight="1">
      <c r="A13" s="53" t="s">
        <v>18</v>
      </c>
      <c r="B13" s="22" t="s">
        <v>19</v>
      </c>
      <c r="C13" s="24">
        <v>6938</v>
      </c>
      <c r="D13" s="24">
        <v>8809</v>
      </c>
      <c r="E13" s="24">
        <v>8998</v>
      </c>
      <c r="F13" s="25">
        <f>D13+E13</f>
        <v>17807</v>
      </c>
    </row>
    <row r="14" spans="1:6" ht="15.75" customHeight="1">
      <c r="A14" s="54"/>
      <c r="B14" s="14" t="s">
        <v>20</v>
      </c>
      <c r="C14" s="15">
        <v>528</v>
      </c>
      <c r="D14" s="15">
        <v>687</v>
      </c>
      <c r="E14" s="15">
        <v>708</v>
      </c>
      <c r="F14" s="17">
        <f t="shared" si="0"/>
        <v>1395</v>
      </c>
    </row>
    <row r="15" spans="1:8" ht="15.75" customHeight="1">
      <c r="A15" s="54"/>
      <c r="B15" s="48" t="s">
        <v>21</v>
      </c>
      <c r="C15" s="11">
        <v>195</v>
      </c>
      <c r="D15" s="12">
        <v>245</v>
      </c>
      <c r="E15" s="12">
        <v>251</v>
      </c>
      <c r="F15" s="13">
        <f t="shared" si="0"/>
        <v>496</v>
      </c>
      <c r="H15" s="26"/>
    </row>
    <row r="16" spans="1:6" ht="15.75" customHeight="1">
      <c r="A16" s="54"/>
      <c r="B16" s="49" t="s">
        <v>22</v>
      </c>
      <c r="C16" s="16">
        <v>106</v>
      </c>
      <c r="D16" s="16">
        <v>138</v>
      </c>
      <c r="E16" s="16">
        <v>145</v>
      </c>
      <c r="F16" s="17">
        <f t="shared" si="0"/>
        <v>283</v>
      </c>
    </row>
    <row r="17" spans="1:6" ht="15.75" customHeight="1">
      <c r="A17" s="54"/>
      <c r="B17" s="50" t="s">
        <v>23</v>
      </c>
      <c r="C17" s="15">
        <v>53</v>
      </c>
      <c r="D17" s="16">
        <v>70</v>
      </c>
      <c r="E17" s="16">
        <v>70</v>
      </c>
      <c r="F17" s="17">
        <f t="shared" si="0"/>
        <v>140</v>
      </c>
    </row>
    <row r="18" spans="1:6" ht="15.75" customHeight="1">
      <c r="A18" s="54"/>
      <c r="B18" s="50" t="s">
        <v>24</v>
      </c>
      <c r="C18" s="15">
        <v>93</v>
      </c>
      <c r="D18" s="16">
        <v>147</v>
      </c>
      <c r="E18" s="16">
        <v>142</v>
      </c>
      <c r="F18" s="17">
        <f t="shared" si="0"/>
        <v>289</v>
      </c>
    </row>
    <row r="19" spans="1:6" ht="15.75" customHeight="1" thickBot="1">
      <c r="A19" s="55"/>
      <c r="B19" s="18" t="s">
        <v>13</v>
      </c>
      <c r="C19" s="19">
        <f>SUM(C13:C18)</f>
        <v>7913</v>
      </c>
      <c r="D19" s="20">
        <f>SUM(D13:D18)</f>
        <v>10096</v>
      </c>
      <c r="E19" s="20">
        <f>SUM(E13:E18)</f>
        <v>10314</v>
      </c>
      <c r="F19" s="21">
        <f t="shared" si="0"/>
        <v>20410</v>
      </c>
    </row>
    <row r="20" spans="1:6" ht="15.75" customHeight="1">
      <c r="A20" s="53" t="s">
        <v>25</v>
      </c>
      <c r="B20" s="22" t="s">
        <v>26</v>
      </c>
      <c r="C20" s="24">
        <v>1510</v>
      </c>
      <c r="D20" s="23">
        <v>1935</v>
      </c>
      <c r="E20" s="23">
        <v>2057</v>
      </c>
      <c r="F20" s="25">
        <f t="shared" si="0"/>
        <v>3992</v>
      </c>
    </row>
    <row r="21" spans="1:6" ht="15.75" customHeight="1">
      <c r="A21" s="54"/>
      <c r="B21" s="14" t="s">
        <v>27</v>
      </c>
      <c r="C21" s="15">
        <v>827</v>
      </c>
      <c r="D21" s="16">
        <v>1020</v>
      </c>
      <c r="E21" s="16">
        <v>1031</v>
      </c>
      <c r="F21" s="17">
        <f t="shared" si="0"/>
        <v>2051</v>
      </c>
    </row>
    <row r="22" spans="1:6" ht="15.75" customHeight="1">
      <c r="A22" s="54"/>
      <c r="B22" s="10" t="s">
        <v>28</v>
      </c>
      <c r="C22" s="11">
        <v>265</v>
      </c>
      <c r="D22" s="12">
        <v>354</v>
      </c>
      <c r="E22" s="12">
        <v>345</v>
      </c>
      <c r="F22" s="13">
        <f t="shared" si="0"/>
        <v>699</v>
      </c>
    </row>
    <row r="23" spans="1:6" ht="15.75" customHeight="1">
      <c r="A23" s="54"/>
      <c r="B23" s="14" t="s">
        <v>29</v>
      </c>
      <c r="C23" s="15">
        <v>178</v>
      </c>
      <c r="D23" s="16">
        <v>225</v>
      </c>
      <c r="E23" s="16">
        <v>234</v>
      </c>
      <c r="F23" s="17">
        <f t="shared" si="0"/>
        <v>459</v>
      </c>
    </row>
    <row r="24" spans="1:6" ht="15.75" customHeight="1">
      <c r="A24" s="54"/>
      <c r="B24" s="27" t="s">
        <v>30</v>
      </c>
      <c r="C24" s="16">
        <v>256</v>
      </c>
      <c r="D24" s="28">
        <v>327</v>
      </c>
      <c r="E24" s="28">
        <v>363</v>
      </c>
      <c r="F24" s="13">
        <f t="shared" si="0"/>
        <v>690</v>
      </c>
    </row>
    <row r="25" spans="1:6" ht="15.75" customHeight="1">
      <c r="A25" s="54"/>
      <c r="B25" s="14" t="s">
        <v>31</v>
      </c>
      <c r="C25" s="15">
        <v>152</v>
      </c>
      <c r="D25" s="16">
        <v>182</v>
      </c>
      <c r="E25" s="16">
        <v>193</v>
      </c>
      <c r="F25" s="17">
        <f t="shared" si="0"/>
        <v>375</v>
      </c>
    </row>
    <row r="26" spans="1:6" ht="15.75" customHeight="1">
      <c r="A26" s="54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55"/>
      <c r="B27" s="29" t="s">
        <v>13</v>
      </c>
      <c r="C27" s="30">
        <f>SUM(C20:C26)</f>
        <v>3188</v>
      </c>
      <c r="D27" s="30">
        <f>SUM(D20:D26)</f>
        <v>4043</v>
      </c>
      <c r="E27" s="30">
        <f>SUM(E20:E26)</f>
        <v>4223</v>
      </c>
      <c r="F27" s="31">
        <f t="shared" si="0"/>
        <v>8266</v>
      </c>
    </row>
    <row r="28" spans="1:6" ht="15.75" customHeight="1">
      <c r="A28" s="53" t="s">
        <v>33</v>
      </c>
      <c r="B28" s="22" t="s">
        <v>34</v>
      </c>
      <c r="C28" s="24">
        <v>437</v>
      </c>
      <c r="D28" s="23">
        <v>618</v>
      </c>
      <c r="E28" s="23">
        <v>602</v>
      </c>
      <c r="F28" s="25">
        <f t="shared" si="0"/>
        <v>1220</v>
      </c>
    </row>
    <row r="29" spans="1:6" ht="15.75" customHeight="1">
      <c r="A29" s="54"/>
      <c r="B29" s="14" t="s">
        <v>35</v>
      </c>
      <c r="C29" s="15">
        <v>87</v>
      </c>
      <c r="D29" s="16">
        <v>127</v>
      </c>
      <c r="E29" s="16">
        <v>124</v>
      </c>
      <c r="F29" s="17">
        <f t="shared" si="0"/>
        <v>251</v>
      </c>
    </row>
    <row r="30" spans="1:6" ht="15.75" customHeight="1">
      <c r="A30" s="54"/>
      <c r="B30" s="14" t="s">
        <v>36</v>
      </c>
      <c r="C30" s="15">
        <v>62</v>
      </c>
      <c r="D30" s="16">
        <v>75</v>
      </c>
      <c r="E30" s="16">
        <v>70</v>
      </c>
      <c r="F30" s="17">
        <f t="shared" si="0"/>
        <v>145</v>
      </c>
    </row>
    <row r="31" spans="1:6" ht="15.75" customHeight="1">
      <c r="A31" s="54"/>
      <c r="B31" s="14" t="s">
        <v>37</v>
      </c>
      <c r="C31" s="15">
        <v>113</v>
      </c>
      <c r="D31" s="16">
        <v>146</v>
      </c>
      <c r="E31" s="16">
        <v>152</v>
      </c>
      <c r="F31" s="17">
        <f>D31+E31</f>
        <v>298</v>
      </c>
    </row>
    <row r="32" spans="1:6" ht="15.75" customHeight="1">
      <c r="A32" s="54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55"/>
      <c r="B33" s="29" t="s">
        <v>13</v>
      </c>
      <c r="C33" s="32">
        <f>SUM(C28:C32)</f>
        <v>699</v>
      </c>
      <c r="D33" s="30">
        <f>SUM(D28:D32)</f>
        <v>966</v>
      </c>
      <c r="E33" s="30">
        <f>SUM(E28:E32)</f>
        <v>948</v>
      </c>
      <c r="F33" s="31">
        <f t="shared" si="0"/>
        <v>1914</v>
      </c>
    </row>
    <row r="34" spans="1:6" ht="15.75" customHeight="1">
      <c r="A34" s="53" t="s">
        <v>39</v>
      </c>
      <c r="B34" s="33" t="s">
        <v>40</v>
      </c>
      <c r="C34" s="7">
        <v>755</v>
      </c>
      <c r="D34" s="8">
        <v>1005</v>
      </c>
      <c r="E34" s="8">
        <v>994</v>
      </c>
      <c r="F34" s="9">
        <f t="shared" si="0"/>
        <v>1999</v>
      </c>
    </row>
    <row r="35" spans="1:6" ht="15.75" customHeight="1">
      <c r="A35" s="54"/>
      <c r="B35" s="34" t="s">
        <v>41</v>
      </c>
      <c r="C35" s="15">
        <v>690</v>
      </c>
      <c r="D35" s="16">
        <v>928</v>
      </c>
      <c r="E35" s="16">
        <v>978</v>
      </c>
      <c r="F35" s="17">
        <f t="shared" si="0"/>
        <v>1906</v>
      </c>
    </row>
    <row r="36" spans="1:6" ht="15.75" customHeight="1">
      <c r="A36" s="54"/>
      <c r="B36" s="14" t="s">
        <v>42</v>
      </c>
      <c r="C36" s="15">
        <v>383</v>
      </c>
      <c r="D36" s="16">
        <v>507</v>
      </c>
      <c r="E36" s="16">
        <v>503</v>
      </c>
      <c r="F36" s="17">
        <f t="shared" si="0"/>
        <v>1010</v>
      </c>
    </row>
    <row r="37" spans="1:6" ht="15.75" customHeight="1" thickBot="1">
      <c r="A37" s="55"/>
      <c r="B37" s="18" t="s">
        <v>13</v>
      </c>
      <c r="C37" s="19">
        <f>SUM(C34:C36)</f>
        <v>1828</v>
      </c>
      <c r="D37" s="20">
        <f>SUM(D34:D36)</f>
        <v>2440</v>
      </c>
      <c r="E37" s="20">
        <f>SUM(E34:E36)</f>
        <v>2475</v>
      </c>
      <c r="F37" s="21">
        <f t="shared" si="0"/>
        <v>4915</v>
      </c>
    </row>
    <row r="38" spans="1:6" ht="15.75" customHeight="1">
      <c r="A38" s="53" t="s">
        <v>43</v>
      </c>
      <c r="B38" s="33" t="s">
        <v>44</v>
      </c>
      <c r="C38" s="8">
        <v>67</v>
      </c>
      <c r="D38" s="8">
        <v>101</v>
      </c>
      <c r="E38" s="8">
        <v>103</v>
      </c>
      <c r="F38" s="9">
        <f t="shared" si="0"/>
        <v>204</v>
      </c>
    </row>
    <row r="39" spans="1:6" ht="15.75" customHeight="1">
      <c r="A39" s="54"/>
      <c r="B39" s="35" t="s">
        <v>45</v>
      </c>
      <c r="C39" s="36">
        <v>403</v>
      </c>
      <c r="D39" s="36">
        <v>536</v>
      </c>
      <c r="E39" s="36">
        <v>561</v>
      </c>
      <c r="F39" s="13">
        <f t="shared" si="0"/>
        <v>1097</v>
      </c>
    </row>
    <row r="40" spans="1:6" ht="15.75" customHeight="1">
      <c r="A40" s="54"/>
      <c r="B40" s="14" t="s">
        <v>46</v>
      </c>
      <c r="C40" s="15">
        <v>114</v>
      </c>
      <c r="D40" s="16">
        <v>159</v>
      </c>
      <c r="E40" s="16">
        <v>156</v>
      </c>
      <c r="F40" s="17">
        <f t="shared" si="0"/>
        <v>315</v>
      </c>
    </row>
    <row r="41" spans="1:6" ht="15.75" customHeight="1">
      <c r="A41" s="54"/>
      <c r="B41" s="14" t="s">
        <v>47</v>
      </c>
      <c r="C41" s="15">
        <v>336</v>
      </c>
      <c r="D41" s="16">
        <v>430</v>
      </c>
      <c r="E41" s="16">
        <v>448</v>
      </c>
      <c r="F41" s="17">
        <f t="shared" si="0"/>
        <v>878</v>
      </c>
    </row>
    <row r="42" spans="1:6" ht="15.75" customHeight="1" thickBot="1">
      <c r="A42" s="55"/>
      <c r="B42" s="29" t="s">
        <v>13</v>
      </c>
      <c r="C42" s="32">
        <f>SUM(C38:C41)</f>
        <v>920</v>
      </c>
      <c r="D42" s="30">
        <f>SUM(D38:D41)</f>
        <v>1226</v>
      </c>
      <c r="E42" s="30">
        <f>SUM(E38:E41)</f>
        <v>1268</v>
      </c>
      <c r="F42" s="31">
        <f t="shared" si="0"/>
        <v>2494</v>
      </c>
    </row>
    <row r="43" spans="1:6" ht="15.75" customHeight="1">
      <c r="A43" s="53" t="s">
        <v>48</v>
      </c>
      <c r="B43" s="22" t="s">
        <v>49</v>
      </c>
      <c r="C43" s="24">
        <v>180</v>
      </c>
      <c r="D43" s="23">
        <v>247</v>
      </c>
      <c r="E43" s="23">
        <v>282</v>
      </c>
      <c r="F43" s="25">
        <f t="shared" si="0"/>
        <v>529</v>
      </c>
    </row>
    <row r="44" spans="1:6" ht="15.75" customHeight="1">
      <c r="A44" s="56"/>
      <c r="B44" s="14" t="s">
        <v>50</v>
      </c>
      <c r="C44" s="15">
        <v>301</v>
      </c>
      <c r="D44" s="16">
        <v>411</v>
      </c>
      <c r="E44" s="16">
        <v>435</v>
      </c>
      <c r="F44" s="17">
        <f t="shared" si="0"/>
        <v>846</v>
      </c>
    </row>
    <row r="45" spans="1:6" ht="15.75" customHeight="1">
      <c r="A45" s="56"/>
      <c r="B45" s="10" t="s">
        <v>51</v>
      </c>
      <c r="C45" s="11">
        <v>1064</v>
      </c>
      <c r="D45" s="12">
        <v>1400</v>
      </c>
      <c r="E45" s="12">
        <v>1484</v>
      </c>
      <c r="F45" s="13">
        <f t="shared" si="0"/>
        <v>2884</v>
      </c>
    </row>
    <row r="46" spans="1:6" ht="15.75" customHeight="1">
      <c r="A46" s="56"/>
      <c r="B46" s="14" t="s">
        <v>52</v>
      </c>
      <c r="C46" s="15">
        <v>634</v>
      </c>
      <c r="D46" s="16">
        <v>519</v>
      </c>
      <c r="E46" s="16">
        <v>633</v>
      </c>
      <c r="F46" s="17">
        <f t="shared" si="0"/>
        <v>1152</v>
      </c>
    </row>
    <row r="47" spans="1:6" ht="15.75" customHeight="1">
      <c r="A47" s="56"/>
      <c r="B47" s="10" t="s">
        <v>53</v>
      </c>
      <c r="C47" s="11">
        <v>254</v>
      </c>
      <c r="D47" s="12">
        <v>353</v>
      </c>
      <c r="E47" s="12">
        <v>360</v>
      </c>
      <c r="F47" s="13">
        <f t="shared" si="0"/>
        <v>713</v>
      </c>
    </row>
    <row r="48" spans="1:6" ht="15.75" customHeight="1">
      <c r="A48" s="56"/>
      <c r="B48" s="14" t="s">
        <v>44</v>
      </c>
      <c r="C48" s="15">
        <v>93</v>
      </c>
      <c r="D48" s="16">
        <v>127</v>
      </c>
      <c r="E48" s="16">
        <v>146</v>
      </c>
      <c r="F48" s="17">
        <f t="shared" si="0"/>
        <v>273</v>
      </c>
    </row>
    <row r="49" spans="1:6" ht="15.75" customHeight="1">
      <c r="A49" s="56"/>
      <c r="B49" s="14" t="s">
        <v>54</v>
      </c>
      <c r="C49" s="16">
        <v>745</v>
      </c>
      <c r="D49" s="16">
        <v>1006</v>
      </c>
      <c r="E49" s="16">
        <v>1072</v>
      </c>
      <c r="F49" s="17">
        <f t="shared" si="0"/>
        <v>2078</v>
      </c>
    </row>
    <row r="50" spans="1:6" ht="15.75" customHeight="1" thickBot="1">
      <c r="A50" s="57"/>
      <c r="B50" s="29" t="s">
        <v>13</v>
      </c>
      <c r="C50" s="30">
        <f>SUM(C43:C49)</f>
        <v>3271</v>
      </c>
      <c r="D50" s="30">
        <f>SUM(D43:D49)</f>
        <v>4063</v>
      </c>
      <c r="E50" s="30">
        <f>SUM(E43:E49)</f>
        <v>4412</v>
      </c>
      <c r="F50" s="31">
        <f t="shared" si="0"/>
        <v>8475</v>
      </c>
    </row>
    <row r="51" spans="1:6" ht="15.75" customHeight="1" thickBot="1">
      <c r="A51" s="58" t="s">
        <v>55</v>
      </c>
      <c r="B51" s="59"/>
      <c r="C51" s="37">
        <f>SUM(C8,C12,C19,C27,C33,C37,C42,C50)</f>
        <v>21214</v>
      </c>
      <c r="D51" s="38">
        <f>SUM(D8,D12,D19,D27,D33,D37,D42,D50)</f>
        <v>27461</v>
      </c>
      <c r="E51" s="38">
        <f>SUM(E8,E12,E19,E27,E33,E37,E42,E50)</f>
        <v>28338</v>
      </c>
      <c r="F51" s="39">
        <f t="shared" si="0"/>
        <v>55799</v>
      </c>
    </row>
    <row r="52" spans="1:6" ht="15.75" customHeight="1" thickBot="1">
      <c r="A52" s="40"/>
      <c r="B52" s="41"/>
      <c r="C52" s="60" t="s">
        <v>81</v>
      </c>
      <c r="D52" s="60"/>
      <c r="E52" s="60"/>
      <c r="F52" s="61"/>
    </row>
    <row r="53" spans="1:6" ht="15.75" customHeight="1">
      <c r="A53" s="62" t="s">
        <v>56</v>
      </c>
      <c r="B53" s="63"/>
      <c r="C53" s="42" t="s">
        <v>3</v>
      </c>
      <c r="D53" s="42" t="s">
        <v>4</v>
      </c>
      <c r="E53" s="42" t="s">
        <v>5</v>
      </c>
      <c r="F53" s="43" t="s">
        <v>57</v>
      </c>
    </row>
    <row r="54" spans="1:6" ht="15.75" customHeight="1" thickBot="1">
      <c r="A54" s="64"/>
      <c r="B54" s="65"/>
      <c r="C54" s="44" t="s">
        <v>59</v>
      </c>
      <c r="D54" s="47">
        <v>86</v>
      </c>
      <c r="E54" s="47">
        <v>115</v>
      </c>
      <c r="F54" s="31">
        <f>D54+E54</f>
        <v>201</v>
      </c>
    </row>
    <row r="55" spans="1:6" ht="15.75" customHeight="1" thickBot="1">
      <c r="A55" s="40"/>
      <c r="B55" s="41"/>
      <c r="C55" s="41"/>
      <c r="D55" s="41"/>
      <c r="E55" s="41"/>
      <c r="F55" s="45" t="s">
        <v>80</v>
      </c>
    </row>
    <row r="58" ht="15.75" customHeight="1">
      <c r="E58" s="46" t="s">
        <v>61</v>
      </c>
    </row>
  </sheetData>
  <sheetProtection/>
  <mergeCells count="12">
    <mergeCell ref="A34:A37"/>
    <mergeCell ref="A38:A42"/>
    <mergeCell ref="A43:A50"/>
    <mergeCell ref="A51:B51"/>
    <mergeCell ref="C52:F52"/>
    <mergeCell ref="A53:B54"/>
    <mergeCell ref="A1:F1"/>
    <mergeCell ref="A3:A8"/>
    <mergeCell ref="A9:A12"/>
    <mergeCell ref="A13:A19"/>
    <mergeCell ref="A20:A27"/>
    <mergeCell ref="A28:A33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34">
      <selection activeCell="J42" sqref="J42"/>
    </sheetView>
  </sheetViews>
  <sheetFormatPr defaultColWidth="9.00390625" defaultRowHeight="15.75" customHeight="1"/>
  <cols>
    <col min="1" max="6" width="14.125" style="46" customWidth="1"/>
    <col min="7" max="16384" width="9.00390625" style="1" customWidth="1"/>
  </cols>
  <sheetData>
    <row r="1" spans="1:6" ht="21.75" customHeight="1" thickBot="1">
      <c r="A1" s="52" t="s">
        <v>0</v>
      </c>
      <c r="B1" s="52"/>
      <c r="C1" s="52"/>
      <c r="D1" s="52"/>
      <c r="E1" s="52"/>
      <c r="F1" s="52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53" t="s">
        <v>7</v>
      </c>
      <c r="B3" s="6" t="s">
        <v>8</v>
      </c>
      <c r="C3" s="7">
        <v>410</v>
      </c>
      <c r="D3" s="8">
        <v>556</v>
      </c>
      <c r="E3" s="8">
        <v>554</v>
      </c>
      <c r="F3" s="9">
        <f aca="true" t="shared" si="0" ref="F3:F51">D3+E3</f>
        <v>1110</v>
      </c>
    </row>
    <row r="4" spans="1:6" ht="15.75" customHeight="1">
      <c r="A4" s="54"/>
      <c r="B4" s="10" t="s">
        <v>9</v>
      </c>
      <c r="C4" s="11">
        <v>238</v>
      </c>
      <c r="D4" s="12">
        <v>334</v>
      </c>
      <c r="E4" s="12">
        <v>330</v>
      </c>
      <c r="F4" s="13">
        <f t="shared" si="0"/>
        <v>664</v>
      </c>
    </row>
    <row r="5" spans="1:6" ht="15.75" customHeight="1">
      <c r="A5" s="54"/>
      <c r="B5" s="14" t="s">
        <v>10</v>
      </c>
      <c r="C5" s="15">
        <v>471</v>
      </c>
      <c r="D5" s="16">
        <v>637</v>
      </c>
      <c r="E5" s="16">
        <v>663</v>
      </c>
      <c r="F5" s="17">
        <f t="shared" si="0"/>
        <v>1300</v>
      </c>
    </row>
    <row r="6" spans="1:6" ht="15.75" customHeight="1">
      <c r="A6" s="54"/>
      <c r="B6" s="14" t="s">
        <v>11</v>
      </c>
      <c r="C6" s="15">
        <v>247</v>
      </c>
      <c r="D6" s="16">
        <v>343</v>
      </c>
      <c r="E6" s="16">
        <v>329</v>
      </c>
      <c r="F6" s="17">
        <f t="shared" si="0"/>
        <v>672</v>
      </c>
    </row>
    <row r="7" spans="1:6" ht="15.75" customHeight="1">
      <c r="A7" s="54"/>
      <c r="B7" s="14" t="s">
        <v>12</v>
      </c>
      <c r="C7" s="15">
        <v>593</v>
      </c>
      <c r="D7" s="16">
        <v>787</v>
      </c>
      <c r="E7" s="16">
        <v>850</v>
      </c>
      <c r="F7" s="17">
        <f t="shared" si="0"/>
        <v>1637</v>
      </c>
    </row>
    <row r="8" spans="1:6" ht="15.75" customHeight="1" thickBot="1">
      <c r="A8" s="55"/>
      <c r="B8" s="18" t="s">
        <v>13</v>
      </c>
      <c r="C8" s="19">
        <f>SUM(C3:C7)</f>
        <v>1959</v>
      </c>
      <c r="D8" s="20">
        <f>SUM(D3:D7)</f>
        <v>2657</v>
      </c>
      <c r="E8" s="20">
        <f>SUM(E3:E7)</f>
        <v>2726</v>
      </c>
      <c r="F8" s="21">
        <f t="shared" si="0"/>
        <v>5383</v>
      </c>
    </row>
    <row r="9" spans="1:10" ht="15.75" customHeight="1">
      <c r="A9" s="53" t="s">
        <v>14</v>
      </c>
      <c r="B9" s="22" t="s">
        <v>15</v>
      </c>
      <c r="C9" s="23">
        <v>228</v>
      </c>
      <c r="D9" s="24">
        <v>315</v>
      </c>
      <c r="E9" s="23">
        <v>345</v>
      </c>
      <c r="F9" s="25">
        <f t="shared" si="0"/>
        <v>660</v>
      </c>
      <c r="J9" s="26"/>
    </row>
    <row r="10" spans="1:6" ht="15.75" customHeight="1">
      <c r="A10" s="54"/>
      <c r="B10" s="14" t="s">
        <v>16</v>
      </c>
      <c r="C10" s="16">
        <v>784</v>
      </c>
      <c r="D10" s="15">
        <v>1046</v>
      </c>
      <c r="E10" s="16">
        <v>1044</v>
      </c>
      <c r="F10" s="17">
        <f t="shared" si="0"/>
        <v>2090</v>
      </c>
    </row>
    <row r="11" spans="1:6" ht="15.75" customHeight="1">
      <c r="A11" s="54"/>
      <c r="B11" s="14" t="s">
        <v>17</v>
      </c>
      <c r="C11" s="16">
        <v>438</v>
      </c>
      <c r="D11" s="15">
        <v>633</v>
      </c>
      <c r="E11" s="16">
        <v>595</v>
      </c>
      <c r="F11" s="17">
        <f t="shared" si="0"/>
        <v>1228</v>
      </c>
    </row>
    <row r="12" spans="1:6" ht="16.5" customHeight="1" thickBot="1">
      <c r="A12" s="55"/>
      <c r="B12" s="18" t="s">
        <v>13</v>
      </c>
      <c r="C12" s="20">
        <f>SUM(C9:C11)</f>
        <v>1450</v>
      </c>
      <c r="D12" s="19">
        <f>SUM(D9:D11)</f>
        <v>1994</v>
      </c>
      <c r="E12" s="20">
        <f>SUM(E9:E11)</f>
        <v>1984</v>
      </c>
      <c r="F12" s="21">
        <f t="shared" si="0"/>
        <v>3978</v>
      </c>
    </row>
    <row r="13" spans="1:6" ht="15.75" customHeight="1">
      <c r="A13" s="53" t="s">
        <v>18</v>
      </c>
      <c r="B13" s="22" t="s">
        <v>19</v>
      </c>
      <c r="C13" s="24">
        <v>6990</v>
      </c>
      <c r="D13" s="24">
        <v>8858</v>
      </c>
      <c r="E13" s="24">
        <v>9053</v>
      </c>
      <c r="F13" s="25">
        <f>D13+E13</f>
        <v>17911</v>
      </c>
    </row>
    <row r="14" spans="1:6" ht="15.75" customHeight="1">
      <c r="A14" s="54"/>
      <c r="B14" s="14" t="s">
        <v>20</v>
      </c>
      <c r="C14" s="15">
        <v>530</v>
      </c>
      <c r="D14" s="15">
        <v>692</v>
      </c>
      <c r="E14" s="15">
        <v>712</v>
      </c>
      <c r="F14" s="17">
        <f t="shared" si="0"/>
        <v>1404</v>
      </c>
    </row>
    <row r="15" spans="1:8" ht="15.75" customHeight="1">
      <c r="A15" s="54"/>
      <c r="B15" s="48" t="s">
        <v>21</v>
      </c>
      <c r="C15" s="11">
        <v>195</v>
      </c>
      <c r="D15" s="12">
        <v>246</v>
      </c>
      <c r="E15" s="12">
        <v>252</v>
      </c>
      <c r="F15" s="13">
        <f t="shared" si="0"/>
        <v>498</v>
      </c>
      <c r="H15" s="26"/>
    </row>
    <row r="16" spans="1:6" ht="15.75" customHeight="1">
      <c r="A16" s="54"/>
      <c r="B16" s="49" t="s">
        <v>22</v>
      </c>
      <c r="C16" s="16">
        <v>105</v>
      </c>
      <c r="D16" s="16">
        <v>135</v>
      </c>
      <c r="E16" s="16">
        <v>145</v>
      </c>
      <c r="F16" s="17">
        <f t="shared" si="0"/>
        <v>280</v>
      </c>
    </row>
    <row r="17" spans="1:6" ht="15.75" customHeight="1">
      <c r="A17" s="54"/>
      <c r="B17" s="50" t="s">
        <v>23</v>
      </c>
      <c r="C17" s="15">
        <v>57</v>
      </c>
      <c r="D17" s="16">
        <v>72</v>
      </c>
      <c r="E17" s="16">
        <v>72</v>
      </c>
      <c r="F17" s="17">
        <f t="shared" si="0"/>
        <v>144</v>
      </c>
    </row>
    <row r="18" spans="1:6" ht="15.75" customHeight="1">
      <c r="A18" s="54"/>
      <c r="B18" s="50" t="s">
        <v>24</v>
      </c>
      <c r="C18" s="15">
        <v>92</v>
      </c>
      <c r="D18" s="16">
        <v>147</v>
      </c>
      <c r="E18" s="16">
        <v>142</v>
      </c>
      <c r="F18" s="17">
        <f t="shared" si="0"/>
        <v>289</v>
      </c>
    </row>
    <row r="19" spans="1:6" ht="15.75" customHeight="1" thickBot="1">
      <c r="A19" s="55"/>
      <c r="B19" s="18" t="s">
        <v>13</v>
      </c>
      <c r="C19" s="19">
        <f>SUM(C13:C18)</f>
        <v>7969</v>
      </c>
      <c r="D19" s="20">
        <f>SUM(D13:D18)</f>
        <v>10150</v>
      </c>
      <c r="E19" s="20">
        <f>SUM(E13:E18)</f>
        <v>10376</v>
      </c>
      <c r="F19" s="21">
        <f t="shared" si="0"/>
        <v>20526</v>
      </c>
    </row>
    <row r="20" spans="1:6" ht="15.75" customHeight="1">
      <c r="A20" s="53" t="s">
        <v>25</v>
      </c>
      <c r="B20" s="22" t="s">
        <v>26</v>
      </c>
      <c r="C20" s="24">
        <v>1512</v>
      </c>
      <c r="D20" s="23">
        <v>1934</v>
      </c>
      <c r="E20" s="23">
        <v>2061</v>
      </c>
      <c r="F20" s="25">
        <f t="shared" si="0"/>
        <v>3995</v>
      </c>
    </row>
    <row r="21" spans="1:6" ht="15.75" customHeight="1">
      <c r="A21" s="54"/>
      <c r="B21" s="14" t="s">
        <v>27</v>
      </c>
      <c r="C21" s="15">
        <v>830</v>
      </c>
      <c r="D21" s="16">
        <v>1021</v>
      </c>
      <c r="E21" s="16">
        <v>1038</v>
      </c>
      <c r="F21" s="17">
        <f t="shared" si="0"/>
        <v>2059</v>
      </c>
    </row>
    <row r="22" spans="1:6" ht="15.75" customHeight="1">
      <c r="A22" s="54"/>
      <c r="B22" s="10" t="s">
        <v>28</v>
      </c>
      <c r="C22" s="11">
        <v>264</v>
      </c>
      <c r="D22" s="12">
        <v>352</v>
      </c>
      <c r="E22" s="12">
        <v>343</v>
      </c>
      <c r="F22" s="13">
        <f t="shared" si="0"/>
        <v>695</v>
      </c>
    </row>
    <row r="23" spans="1:6" ht="15.75" customHeight="1">
      <c r="A23" s="54"/>
      <c r="B23" s="14" t="s">
        <v>29</v>
      </c>
      <c r="C23" s="15">
        <v>179</v>
      </c>
      <c r="D23" s="16">
        <v>223</v>
      </c>
      <c r="E23" s="16">
        <v>234</v>
      </c>
      <c r="F23" s="17">
        <f t="shared" si="0"/>
        <v>457</v>
      </c>
    </row>
    <row r="24" spans="1:6" ht="15.75" customHeight="1">
      <c r="A24" s="54"/>
      <c r="B24" s="27" t="s">
        <v>30</v>
      </c>
      <c r="C24" s="16">
        <v>255</v>
      </c>
      <c r="D24" s="28">
        <v>326</v>
      </c>
      <c r="E24" s="28">
        <v>367</v>
      </c>
      <c r="F24" s="13">
        <f t="shared" si="0"/>
        <v>693</v>
      </c>
    </row>
    <row r="25" spans="1:6" ht="15.75" customHeight="1">
      <c r="A25" s="54"/>
      <c r="B25" s="14" t="s">
        <v>31</v>
      </c>
      <c r="C25" s="15">
        <v>151</v>
      </c>
      <c r="D25" s="16">
        <v>180</v>
      </c>
      <c r="E25" s="16">
        <v>191</v>
      </c>
      <c r="F25" s="17">
        <f t="shared" si="0"/>
        <v>371</v>
      </c>
    </row>
    <row r="26" spans="1:6" ht="15.75" customHeight="1">
      <c r="A26" s="54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55"/>
      <c r="B27" s="29" t="s">
        <v>13</v>
      </c>
      <c r="C27" s="30">
        <f>SUM(C20:C26)</f>
        <v>3191</v>
      </c>
      <c r="D27" s="30">
        <f>SUM(D20:D26)</f>
        <v>4036</v>
      </c>
      <c r="E27" s="30">
        <f>SUM(E20:E26)</f>
        <v>4234</v>
      </c>
      <c r="F27" s="31">
        <f t="shared" si="0"/>
        <v>8270</v>
      </c>
    </row>
    <row r="28" spans="1:6" ht="15.75" customHeight="1">
      <c r="A28" s="53" t="s">
        <v>33</v>
      </c>
      <c r="B28" s="22" t="s">
        <v>34</v>
      </c>
      <c r="C28" s="24">
        <v>436</v>
      </c>
      <c r="D28" s="23">
        <v>615</v>
      </c>
      <c r="E28" s="23">
        <v>602</v>
      </c>
      <c r="F28" s="25">
        <f t="shared" si="0"/>
        <v>1217</v>
      </c>
    </row>
    <row r="29" spans="1:6" ht="15.75" customHeight="1">
      <c r="A29" s="54"/>
      <c r="B29" s="14" t="s">
        <v>35</v>
      </c>
      <c r="C29" s="15">
        <v>87</v>
      </c>
      <c r="D29" s="16">
        <v>126</v>
      </c>
      <c r="E29" s="16">
        <v>125</v>
      </c>
      <c r="F29" s="17">
        <f t="shared" si="0"/>
        <v>251</v>
      </c>
    </row>
    <row r="30" spans="1:6" ht="15.75" customHeight="1">
      <c r="A30" s="54"/>
      <c r="B30" s="14" t="s">
        <v>36</v>
      </c>
      <c r="C30" s="15">
        <v>61</v>
      </c>
      <c r="D30" s="16">
        <v>75</v>
      </c>
      <c r="E30" s="16">
        <v>69</v>
      </c>
      <c r="F30" s="17">
        <f t="shared" si="0"/>
        <v>144</v>
      </c>
    </row>
    <row r="31" spans="1:6" ht="15.75" customHeight="1">
      <c r="A31" s="54"/>
      <c r="B31" s="14" t="s">
        <v>37</v>
      </c>
      <c r="C31" s="15">
        <v>113</v>
      </c>
      <c r="D31" s="16">
        <v>146</v>
      </c>
      <c r="E31" s="16">
        <v>150</v>
      </c>
      <c r="F31" s="17">
        <f>D31+E31</f>
        <v>296</v>
      </c>
    </row>
    <row r="32" spans="1:6" ht="15.75" customHeight="1">
      <c r="A32" s="54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55"/>
      <c r="B33" s="29" t="s">
        <v>13</v>
      </c>
      <c r="C33" s="32">
        <f>SUM(C28:C32)</f>
        <v>697</v>
      </c>
      <c r="D33" s="30">
        <f>SUM(D28:D32)</f>
        <v>962</v>
      </c>
      <c r="E33" s="30">
        <f>SUM(E28:E32)</f>
        <v>946</v>
      </c>
      <c r="F33" s="31">
        <f t="shared" si="0"/>
        <v>1908</v>
      </c>
    </row>
    <row r="34" spans="1:6" ht="15.75" customHeight="1">
      <c r="A34" s="53" t="s">
        <v>39</v>
      </c>
      <c r="B34" s="33" t="s">
        <v>40</v>
      </c>
      <c r="C34" s="7">
        <v>756</v>
      </c>
      <c r="D34" s="8">
        <v>1006</v>
      </c>
      <c r="E34" s="8">
        <v>1000</v>
      </c>
      <c r="F34" s="9">
        <f t="shared" si="0"/>
        <v>2006</v>
      </c>
    </row>
    <row r="35" spans="1:6" ht="15.75" customHeight="1">
      <c r="A35" s="54"/>
      <c r="B35" s="34" t="s">
        <v>41</v>
      </c>
      <c r="C35" s="15">
        <v>692</v>
      </c>
      <c r="D35" s="16">
        <v>933</v>
      </c>
      <c r="E35" s="16">
        <v>980</v>
      </c>
      <c r="F35" s="17">
        <f t="shared" si="0"/>
        <v>1913</v>
      </c>
    </row>
    <row r="36" spans="1:6" ht="15.75" customHeight="1">
      <c r="A36" s="54"/>
      <c r="B36" s="14" t="s">
        <v>42</v>
      </c>
      <c r="C36" s="15">
        <v>391</v>
      </c>
      <c r="D36" s="16">
        <v>513</v>
      </c>
      <c r="E36" s="16">
        <v>506</v>
      </c>
      <c r="F36" s="17">
        <f t="shared" si="0"/>
        <v>1019</v>
      </c>
    </row>
    <row r="37" spans="1:6" ht="15.75" customHeight="1" thickBot="1">
      <c r="A37" s="55"/>
      <c r="B37" s="18" t="s">
        <v>13</v>
      </c>
      <c r="C37" s="19">
        <f>SUM(C34:C36)</f>
        <v>1839</v>
      </c>
      <c r="D37" s="20">
        <f>SUM(D34:D36)</f>
        <v>2452</v>
      </c>
      <c r="E37" s="20">
        <f>SUM(E34:E36)</f>
        <v>2486</v>
      </c>
      <c r="F37" s="21">
        <f t="shared" si="0"/>
        <v>4938</v>
      </c>
    </row>
    <row r="38" spans="1:6" ht="15.75" customHeight="1">
      <c r="A38" s="53" t="s">
        <v>43</v>
      </c>
      <c r="B38" s="33" t="s">
        <v>44</v>
      </c>
      <c r="C38" s="8">
        <v>67</v>
      </c>
      <c r="D38" s="8">
        <v>101</v>
      </c>
      <c r="E38" s="8">
        <v>103</v>
      </c>
      <c r="F38" s="9">
        <f t="shared" si="0"/>
        <v>204</v>
      </c>
    </row>
    <row r="39" spans="1:6" ht="15.75" customHeight="1">
      <c r="A39" s="54"/>
      <c r="B39" s="35" t="s">
        <v>45</v>
      </c>
      <c r="C39" s="36">
        <v>403</v>
      </c>
      <c r="D39" s="36">
        <v>537</v>
      </c>
      <c r="E39" s="36">
        <v>559</v>
      </c>
      <c r="F39" s="13">
        <f t="shared" si="0"/>
        <v>1096</v>
      </c>
    </row>
    <row r="40" spans="1:6" ht="15.75" customHeight="1">
      <c r="A40" s="54"/>
      <c r="B40" s="14" t="s">
        <v>46</v>
      </c>
      <c r="C40" s="15">
        <v>113</v>
      </c>
      <c r="D40" s="16">
        <v>157</v>
      </c>
      <c r="E40" s="16">
        <v>155</v>
      </c>
      <c r="F40" s="17">
        <f t="shared" si="0"/>
        <v>312</v>
      </c>
    </row>
    <row r="41" spans="1:6" ht="15.75" customHeight="1">
      <c r="A41" s="54"/>
      <c r="B41" s="14" t="s">
        <v>47</v>
      </c>
      <c r="C41" s="15">
        <v>335</v>
      </c>
      <c r="D41" s="16">
        <v>427</v>
      </c>
      <c r="E41" s="16">
        <v>449</v>
      </c>
      <c r="F41" s="17">
        <f t="shared" si="0"/>
        <v>876</v>
      </c>
    </row>
    <row r="42" spans="1:6" ht="15.75" customHeight="1" thickBot="1">
      <c r="A42" s="55"/>
      <c r="B42" s="29" t="s">
        <v>13</v>
      </c>
      <c r="C42" s="32">
        <f>SUM(C38:C41)</f>
        <v>918</v>
      </c>
      <c r="D42" s="30">
        <f>SUM(D38:D41)</f>
        <v>1222</v>
      </c>
      <c r="E42" s="30">
        <f>SUM(E38:E41)</f>
        <v>1266</v>
      </c>
      <c r="F42" s="31">
        <f t="shared" si="0"/>
        <v>2488</v>
      </c>
    </row>
    <row r="43" spans="1:6" ht="15.75" customHeight="1">
      <c r="A43" s="53" t="s">
        <v>48</v>
      </c>
      <c r="B43" s="22" t="s">
        <v>49</v>
      </c>
      <c r="C43" s="24">
        <v>182</v>
      </c>
      <c r="D43" s="23">
        <v>249</v>
      </c>
      <c r="E43" s="23">
        <v>282</v>
      </c>
      <c r="F43" s="25">
        <f t="shared" si="0"/>
        <v>531</v>
      </c>
    </row>
    <row r="44" spans="1:6" ht="15.75" customHeight="1">
      <c r="A44" s="56"/>
      <c r="B44" s="14" t="s">
        <v>50</v>
      </c>
      <c r="C44" s="15">
        <v>298</v>
      </c>
      <c r="D44" s="16">
        <v>409</v>
      </c>
      <c r="E44" s="16">
        <v>434</v>
      </c>
      <c r="F44" s="17">
        <f t="shared" si="0"/>
        <v>843</v>
      </c>
    </row>
    <row r="45" spans="1:6" ht="15.75" customHeight="1">
      <c r="A45" s="56"/>
      <c r="B45" s="10" t="s">
        <v>51</v>
      </c>
      <c r="C45" s="11">
        <v>1063</v>
      </c>
      <c r="D45" s="12">
        <v>1400</v>
      </c>
      <c r="E45" s="12">
        <v>1482</v>
      </c>
      <c r="F45" s="13">
        <f t="shared" si="0"/>
        <v>2882</v>
      </c>
    </row>
    <row r="46" spans="1:6" ht="15.75" customHeight="1">
      <c r="A46" s="56"/>
      <c r="B46" s="14" t="s">
        <v>52</v>
      </c>
      <c r="C46" s="15">
        <v>636</v>
      </c>
      <c r="D46" s="16">
        <v>520</v>
      </c>
      <c r="E46" s="16">
        <v>634</v>
      </c>
      <c r="F46" s="17">
        <f t="shared" si="0"/>
        <v>1154</v>
      </c>
    </row>
    <row r="47" spans="1:6" ht="15.75" customHeight="1">
      <c r="A47" s="56"/>
      <c r="B47" s="10" t="s">
        <v>53</v>
      </c>
      <c r="C47" s="11">
        <v>254</v>
      </c>
      <c r="D47" s="12">
        <v>353</v>
      </c>
      <c r="E47" s="12">
        <v>360</v>
      </c>
      <c r="F47" s="13">
        <f t="shared" si="0"/>
        <v>713</v>
      </c>
    </row>
    <row r="48" spans="1:6" ht="15.75" customHeight="1">
      <c r="A48" s="56"/>
      <c r="B48" s="14" t="s">
        <v>44</v>
      </c>
      <c r="C48" s="15">
        <v>93</v>
      </c>
      <c r="D48" s="16">
        <v>127</v>
      </c>
      <c r="E48" s="16">
        <v>146</v>
      </c>
      <c r="F48" s="17">
        <f t="shared" si="0"/>
        <v>273</v>
      </c>
    </row>
    <row r="49" spans="1:6" ht="15.75" customHeight="1">
      <c r="A49" s="56"/>
      <c r="B49" s="14" t="s">
        <v>54</v>
      </c>
      <c r="C49" s="16">
        <v>752</v>
      </c>
      <c r="D49" s="16">
        <v>1010</v>
      </c>
      <c r="E49" s="16">
        <v>1070</v>
      </c>
      <c r="F49" s="17">
        <f t="shared" si="0"/>
        <v>2080</v>
      </c>
    </row>
    <row r="50" spans="1:6" ht="15.75" customHeight="1" thickBot="1">
      <c r="A50" s="57"/>
      <c r="B50" s="29" t="s">
        <v>13</v>
      </c>
      <c r="C50" s="30">
        <f>SUM(C43:C49)</f>
        <v>3278</v>
      </c>
      <c r="D50" s="30">
        <f>SUM(D43:D49)</f>
        <v>4068</v>
      </c>
      <c r="E50" s="30">
        <f>SUM(E43:E49)</f>
        <v>4408</v>
      </c>
      <c r="F50" s="31">
        <f t="shared" si="0"/>
        <v>8476</v>
      </c>
    </row>
    <row r="51" spans="1:6" ht="15.75" customHeight="1" thickBot="1">
      <c r="A51" s="58" t="s">
        <v>55</v>
      </c>
      <c r="B51" s="59"/>
      <c r="C51" s="37">
        <f>SUM(C8,C12,C19,C27,C33,C37,C42,C50)</f>
        <v>21301</v>
      </c>
      <c r="D51" s="38">
        <f>SUM(D8,D12,D19,D27,D33,D37,D42,D50)</f>
        <v>27541</v>
      </c>
      <c r="E51" s="38">
        <f>SUM(E8,E12,E19,E27,E33,E37,E42,E50)</f>
        <v>28426</v>
      </c>
      <c r="F51" s="39">
        <f t="shared" si="0"/>
        <v>55967</v>
      </c>
    </row>
    <row r="52" spans="1:6" ht="15.75" customHeight="1">
      <c r="A52" s="51"/>
      <c r="B52" s="51"/>
      <c r="C52" s="66" t="s">
        <v>82</v>
      </c>
      <c r="D52" s="66"/>
      <c r="E52" s="66"/>
      <c r="F52" s="66"/>
    </row>
    <row r="53" spans="1:6" ht="15.75" customHeight="1">
      <c r="A53" s="67" t="s">
        <v>83</v>
      </c>
      <c r="B53" s="68"/>
      <c r="C53" s="68"/>
      <c r="D53" s="68"/>
      <c r="E53" s="68"/>
      <c r="F53" s="68"/>
    </row>
    <row r="54" spans="1:6" ht="15.75" customHeight="1">
      <c r="A54" s="68"/>
      <c r="B54" s="68"/>
      <c r="C54" s="68"/>
      <c r="D54" s="68"/>
      <c r="E54" s="68"/>
      <c r="F54" s="68"/>
    </row>
    <row r="57" ht="15.75" customHeight="1">
      <c r="E57" s="46" t="s">
        <v>84</v>
      </c>
    </row>
  </sheetData>
  <sheetProtection/>
  <mergeCells count="12">
    <mergeCell ref="A34:A37"/>
    <mergeCell ref="A38:A42"/>
    <mergeCell ref="A43:A50"/>
    <mergeCell ref="A51:B51"/>
    <mergeCell ref="C52:F52"/>
    <mergeCell ref="A53:F54"/>
    <mergeCell ref="A1:F1"/>
    <mergeCell ref="A3:A8"/>
    <mergeCell ref="A9:A12"/>
    <mergeCell ref="A13:A19"/>
    <mergeCell ref="A20:A27"/>
    <mergeCell ref="A28:A33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37">
      <selection activeCell="E58" sqref="E58"/>
    </sheetView>
  </sheetViews>
  <sheetFormatPr defaultColWidth="9.00390625" defaultRowHeight="15.75" customHeight="1"/>
  <cols>
    <col min="1" max="6" width="14.125" style="46" customWidth="1"/>
    <col min="7" max="16384" width="9.00390625" style="1" customWidth="1"/>
  </cols>
  <sheetData>
    <row r="1" spans="1:6" ht="21.75" customHeight="1" thickBot="1">
      <c r="A1" s="52" t="s">
        <v>0</v>
      </c>
      <c r="B1" s="52"/>
      <c r="C1" s="52"/>
      <c r="D1" s="52"/>
      <c r="E1" s="52"/>
      <c r="F1" s="52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53" t="s">
        <v>7</v>
      </c>
      <c r="B3" s="6" t="s">
        <v>8</v>
      </c>
      <c r="C3" s="7">
        <v>410</v>
      </c>
      <c r="D3" s="8">
        <v>556</v>
      </c>
      <c r="E3" s="8">
        <v>555</v>
      </c>
      <c r="F3" s="9">
        <f aca="true" t="shared" si="0" ref="F3:F51">D3+E3</f>
        <v>1111</v>
      </c>
    </row>
    <row r="4" spans="1:6" ht="15.75" customHeight="1">
      <c r="A4" s="54"/>
      <c r="B4" s="10" t="s">
        <v>9</v>
      </c>
      <c r="C4" s="11">
        <v>237</v>
      </c>
      <c r="D4" s="12">
        <v>334</v>
      </c>
      <c r="E4" s="12">
        <v>329</v>
      </c>
      <c r="F4" s="13">
        <f t="shared" si="0"/>
        <v>663</v>
      </c>
    </row>
    <row r="5" spans="1:6" ht="15.75" customHeight="1">
      <c r="A5" s="54"/>
      <c r="B5" s="14" t="s">
        <v>10</v>
      </c>
      <c r="C5" s="15">
        <v>472</v>
      </c>
      <c r="D5" s="16">
        <v>637</v>
      </c>
      <c r="E5" s="16">
        <v>662</v>
      </c>
      <c r="F5" s="17">
        <f t="shared" si="0"/>
        <v>1299</v>
      </c>
    </row>
    <row r="6" spans="1:6" ht="15.75" customHeight="1">
      <c r="A6" s="54"/>
      <c r="B6" s="14" t="s">
        <v>11</v>
      </c>
      <c r="C6" s="15">
        <v>247</v>
      </c>
      <c r="D6" s="16">
        <v>343</v>
      </c>
      <c r="E6" s="16">
        <v>330</v>
      </c>
      <c r="F6" s="17">
        <f t="shared" si="0"/>
        <v>673</v>
      </c>
    </row>
    <row r="7" spans="1:6" ht="15.75" customHeight="1">
      <c r="A7" s="54"/>
      <c r="B7" s="14" t="s">
        <v>12</v>
      </c>
      <c r="C7" s="15">
        <v>593</v>
      </c>
      <c r="D7" s="16">
        <v>787</v>
      </c>
      <c r="E7" s="16">
        <v>852</v>
      </c>
      <c r="F7" s="17">
        <f t="shared" si="0"/>
        <v>1639</v>
      </c>
    </row>
    <row r="8" spans="1:6" ht="15.75" customHeight="1" thickBot="1">
      <c r="A8" s="55"/>
      <c r="B8" s="18" t="s">
        <v>13</v>
      </c>
      <c r="C8" s="19">
        <f>SUM(C3:C7)</f>
        <v>1959</v>
      </c>
      <c r="D8" s="20">
        <f>SUM(D3:D7)</f>
        <v>2657</v>
      </c>
      <c r="E8" s="20">
        <f>SUM(E3:E7)</f>
        <v>2728</v>
      </c>
      <c r="F8" s="21">
        <f t="shared" si="0"/>
        <v>5385</v>
      </c>
    </row>
    <row r="9" spans="1:10" ht="15.75" customHeight="1">
      <c r="A9" s="53" t="s">
        <v>14</v>
      </c>
      <c r="B9" s="22" t="s">
        <v>15</v>
      </c>
      <c r="C9" s="23">
        <v>229</v>
      </c>
      <c r="D9" s="24">
        <v>316</v>
      </c>
      <c r="E9" s="23">
        <v>349</v>
      </c>
      <c r="F9" s="25">
        <f t="shared" si="0"/>
        <v>665</v>
      </c>
      <c r="J9" s="26"/>
    </row>
    <row r="10" spans="1:6" ht="15.75" customHeight="1">
      <c r="A10" s="54"/>
      <c r="B10" s="14" t="s">
        <v>16</v>
      </c>
      <c r="C10" s="16">
        <v>786</v>
      </c>
      <c r="D10" s="15">
        <v>1046</v>
      </c>
      <c r="E10" s="16">
        <v>1045</v>
      </c>
      <c r="F10" s="17">
        <f t="shared" si="0"/>
        <v>2091</v>
      </c>
    </row>
    <row r="11" spans="1:6" ht="15.75" customHeight="1">
      <c r="A11" s="54"/>
      <c r="B11" s="14" t="s">
        <v>17</v>
      </c>
      <c r="C11" s="16">
        <v>438</v>
      </c>
      <c r="D11" s="15">
        <v>633</v>
      </c>
      <c r="E11" s="16">
        <v>594</v>
      </c>
      <c r="F11" s="17">
        <f t="shared" si="0"/>
        <v>1227</v>
      </c>
    </row>
    <row r="12" spans="1:6" ht="16.5" customHeight="1" thickBot="1">
      <c r="A12" s="55"/>
      <c r="B12" s="18" t="s">
        <v>13</v>
      </c>
      <c r="C12" s="20">
        <f>SUM(C9:C11)</f>
        <v>1453</v>
      </c>
      <c r="D12" s="19">
        <f>SUM(D9:D11)</f>
        <v>1995</v>
      </c>
      <c r="E12" s="20">
        <f>SUM(E9:E11)</f>
        <v>1988</v>
      </c>
      <c r="F12" s="21">
        <f t="shared" si="0"/>
        <v>3983</v>
      </c>
    </row>
    <row r="13" spans="1:6" ht="15.75" customHeight="1">
      <c r="A13" s="53" t="s">
        <v>18</v>
      </c>
      <c r="B13" s="22" t="s">
        <v>19</v>
      </c>
      <c r="C13" s="24">
        <v>6999</v>
      </c>
      <c r="D13" s="24">
        <v>8865</v>
      </c>
      <c r="E13" s="24">
        <v>9047</v>
      </c>
      <c r="F13" s="25">
        <f>D13+E13</f>
        <v>17912</v>
      </c>
    </row>
    <row r="14" spans="1:6" ht="15.75" customHeight="1">
      <c r="A14" s="54"/>
      <c r="B14" s="14" t="s">
        <v>20</v>
      </c>
      <c r="C14" s="15">
        <v>529</v>
      </c>
      <c r="D14" s="15">
        <v>692</v>
      </c>
      <c r="E14" s="15">
        <v>713</v>
      </c>
      <c r="F14" s="17">
        <f t="shared" si="0"/>
        <v>1405</v>
      </c>
    </row>
    <row r="15" spans="1:8" ht="15.75" customHeight="1">
      <c r="A15" s="54"/>
      <c r="B15" s="48" t="s">
        <v>21</v>
      </c>
      <c r="C15" s="11">
        <v>194</v>
      </c>
      <c r="D15" s="12">
        <v>244</v>
      </c>
      <c r="E15" s="12">
        <v>250</v>
      </c>
      <c r="F15" s="13">
        <f t="shared" si="0"/>
        <v>494</v>
      </c>
      <c r="H15" s="26"/>
    </row>
    <row r="16" spans="1:6" ht="15.75" customHeight="1">
      <c r="A16" s="54"/>
      <c r="B16" s="49" t="s">
        <v>22</v>
      </c>
      <c r="C16" s="16">
        <v>104</v>
      </c>
      <c r="D16" s="16">
        <v>131</v>
      </c>
      <c r="E16" s="16">
        <v>143</v>
      </c>
      <c r="F16" s="17">
        <f t="shared" si="0"/>
        <v>274</v>
      </c>
    </row>
    <row r="17" spans="1:6" ht="15.75" customHeight="1">
      <c r="A17" s="54"/>
      <c r="B17" s="50" t="s">
        <v>23</v>
      </c>
      <c r="C17" s="15">
        <v>58</v>
      </c>
      <c r="D17" s="16">
        <v>76</v>
      </c>
      <c r="E17" s="16">
        <v>74</v>
      </c>
      <c r="F17" s="17">
        <f t="shared" si="0"/>
        <v>150</v>
      </c>
    </row>
    <row r="18" spans="1:6" ht="15.75" customHeight="1">
      <c r="A18" s="54"/>
      <c r="B18" s="50" t="s">
        <v>24</v>
      </c>
      <c r="C18" s="15">
        <v>94</v>
      </c>
      <c r="D18" s="16">
        <v>149</v>
      </c>
      <c r="E18" s="16">
        <v>143</v>
      </c>
      <c r="F18" s="17">
        <f t="shared" si="0"/>
        <v>292</v>
      </c>
    </row>
    <row r="19" spans="1:6" ht="15.75" customHeight="1" thickBot="1">
      <c r="A19" s="55"/>
      <c r="B19" s="18" t="s">
        <v>13</v>
      </c>
      <c r="C19" s="19">
        <f>SUM(C13:C18)</f>
        <v>7978</v>
      </c>
      <c r="D19" s="20">
        <f>SUM(D13:D18)</f>
        <v>10157</v>
      </c>
      <c r="E19" s="20">
        <f>SUM(E13:E18)</f>
        <v>10370</v>
      </c>
      <c r="F19" s="21">
        <f t="shared" si="0"/>
        <v>20527</v>
      </c>
    </row>
    <row r="20" spans="1:6" ht="15.75" customHeight="1">
      <c r="A20" s="53" t="s">
        <v>25</v>
      </c>
      <c r="B20" s="22" t="s">
        <v>26</v>
      </c>
      <c r="C20" s="24">
        <v>1514</v>
      </c>
      <c r="D20" s="23">
        <v>1927</v>
      </c>
      <c r="E20" s="23">
        <v>2061</v>
      </c>
      <c r="F20" s="25">
        <f t="shared" si="0"/>
        <v>3988</v>
      </c>
    </row>
    <row r="21" spans="1:6" ht="15.75" customHeight="1">
      <c r="A21" s="54"/>
      <c r="B21" s="14" t="s">
        <v>27</v>
      </c>
      <c r="C21" s="15">
        <v>832</v>
      </c>
      <c r="D21" s="16">
        <v>1024</v>
      </c>
      <c r="E21" s="16">
        <v>1039</v>
      </c>
      <c r="F21" s="17">
        <f t="shared" si="0"/>
        <v>2063</v>
      </c>
    </row>
    <row r="22" spans="1:6" ht="15.75" customHeight="1">
      <c r="A22" s="54"/>
      <c r="B22" s="10" t="s">
        <v>28</v>
      </c>
      <c r="C22" s="11">
        <v>264</v>
      </c>
      <c r="D22" s="12">
        <v>351</v>
      </c>
      <c r="E22" s="12">
        <v>345</v>
      </c>
      <c r="F22" s="13">
        <f t="shared" si="0"/>
        <v>696</v>
      </c>
    </row>
    <row r="23" spans="1:6" ht="15.75" customHeight="1">
      <c r="A23" s="54"/>
      <c r="B23" s="14" t="s">
        <v>29</v>
      </c>
      <c r="C23" s="15">
        <v>179</v>
      </c>
      <c r="D23" s="16">
        <v>223</v>
      </c>
      <c r="E23" s="16">
        <v>234</v>
      </c>
      <c r="F23" s="17">
        <f t="shared" si="0"/>
        <v>457</v>
      </c>
    </row>
    <row r="24" spans="1:6" ht="15.75" customHeight="1">
      <c r="A24" s="54"/>
      <c r="B24" s="27" t="s">
        <v>30</v>
      </c>
      <c r="C24" s="16">
        <v>256</v>
      </c>
      <c r="D24" s="28">
        <v>329</v>
      </c>
      <c r="E24" s="28">
        <v>363</v>
      </c>
      <c r="F24" s="13">
        <f t="shared" si="0"/>
        <v>692</v>
      </c>
    </row>
    <row r="25" spans="1:6" ht="15.75" customHeight="1">
      <c r="A25" s="54"/>
      <c r="B25" s="14" t="s">
        <v>31</v>
      </c>
      <c r="C25" s="15">
        <v>151</v>
      </c>
      <c r="D25" s="16">
        <v>180</v>
      </c>
      <c r="E25" s="16">
        <v>192</v>
      </c>
      <c r="F25" s="17">
        <f t="shared" si="0"/>
        <v>372</v>
      </c>
    </row>
    <row r="26" spans="1:6" ht="15.75" customHeight="1">
      <c r="A26" s="54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55"/>
      <c r="B27" s="29" t="s">
        <v>13</v>
      </c>
      <c r="C27" s="30">
        <f>SUM(C20:C26)</f>
        <v>3196</v>
      </c>
      <c r="D27" s="30">
        <f>SUM(D20:D26)</f>
        <v>4034</v>
      </c>
      <c r="E27" s="30">
        <f>SUM(E20:E26)</f>
        <v>4234</v>
      </c>
      <c r="F27" s="31">
        <f t="shared" si="0"/>
        <v>8268</v>
      </c>
    </row>
    <row r="28" spans="1:6" ht="15.75" customHeight="1">
      <c r="A28" s="53" t="s">
        <v>33</v>
      </c>
      <c r="B28" s="22" t="s">
        <v>34</v>
      </c>
      <c r="C28" s="24">
        <v>437</v>
      </c>
      <c r="D28" s="23">
        <v>616</v>
      </c>
      <c r="E28" s="23">
        <v>601</v>
      </c>
      <c r="F28" s="25">
        <f t="shared" si="0"/>
        <v>1217</v>
      </c>
    </row>
    <row r="29" spans="1:6" ht="15.75" customHeight="1">
      <c r="A29" s="54"/>
      <c r="B29" s="14" t="s">
        <v>35</v>
      </c>
      <c r="C29" s="15">
        <v>87</v>
      </c>
      <c r="D29" s="16">
        <v>126</v>
      </c>
      <c r="E29" s="16">
        <v>125</v>
      </c>
      <c r="F29" s="17">
        <f t="shared" si="0"/>
        <v>251</v>
      </c>
    </row>
    <row r="30" spans="1:6" ht="15.75" customHeight="1">
      <c r="A30" s="54"/>
      <c r="B30" s="14" t="s">
        <v>36</v>
      </c>
      <c r="C30" s="15">
        <v>61</v>
      </c>
      <c r="D30" s="16">
        <v>74</v>
      </c>
      <c r="E30" s="16">
        <v>69</v>
      </c>
      <c r="F30" s="17">
        <f t="shared" si="0"/>
        <v>143</v>
      </c>
    </row>
    <row r="31" spans="1:6" ht="15.75" customHeight="1">
      <c r="A31" s="54"/>
      <c r="B31" s="14" t="s">
        <v>37</v>
      </c>
      <c r="C31" s="15">
        <v>113</v>
      </c>
      <c r="D31" s="16">
        <v>146</v>
      </c>
      <c r="E31" s="16">
        <v>150</v>
      </c>
      <c r="F31" s="17">
        <f>D31+E31</f>
        <v>296</v>
      </c>
    </row>
    <row r="32" spans="1:6" ht="15.75" customHeight="1">
      <c r="A32" s="54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55"/>
      <c r="B33" s="29" t="s">
        <v>13</v>
      </c>
      <c r="C33" s="32">
        <f>SUM(C28:C32)</f>
        <v>698</v>
      </c>
      <c r="D33" s="30">
        <f>SUM(D28:D32)</f>
        <v>962</v>
      </c>
      <c r="E33" s="30">
        <f>SUM(E28:E32)</f>
        <v>945</v>
      </c>
      <c r="F33" s="31">
        <f t="shared" si="0"/>
        <v>1907</v>
      </c>
    </row>
    <row r="34" spans="1:6" ht="15.75" customHeight="1">
      <c r="A34" s="53" t="s">
        <v>39</v>
      </c>
      <c r="B34" s="33" t="s">
        <v>40</v>
      </c>
      <c r="C34" s="7">
        <v>758</v>
      </c>
      <c r="D34" s="8">
        <v>1010</v>
      </c>
      <c r="E34" s="8">
        <v>997</v>
      </c>
      <c r="F34" s="9">
        <f t="shared" si="0"/>
        <v>2007</v>
      </c>
    </row>
    <row r="35" spans="1:6" ht="15.75" customHeight="1">
      <c r="A35" s="54"/>
      <c r="B35" s="34" t="s">
        <v>41</v>
      </c>
      <c r="C35" s="15">
        <v>692</v>
      </c>
      <c r="D35" s="16">
        <v>933</v>
      </c>
      <c r="E35" s="16">
        <v>981</v>
      </c>
      <c r="F35" s="17">
        <f t="shared" si="0"/>
        <v>1914</v>
      </c>
    </row>
    <row r="36" spans="1:6" ht="15.75" customHeight="1">
      <c r="A36" s="54"/>
      <c r="B36" s="14" t="s">
        <v>42</v>
      </c>
      <c r="C36" s="15">
        <v>392</v>
      </c>
      <c r="D36" s="16">
        <v>515</v>
      </c>
      <c r="E36" s="16">
        <v>505</v>
      </c>
      <c r="F36" s="17">
        <f t="shared" si="0"/>
        <v>1020</v>
      </c>
    </row>
    <row r="37" spans="1:6" ht="15.75" customHeight="1" thickBot="1">
      <c r="A37" s="55"/>
      <c r="B37" s="18" t="s">
        <v>13</v>
      </c>
      <c r="C37" s="19">
        <f>SUM(C34:C36)</f>
        <v>1842</v>
      </c>
      <c r="D37" s="20">
        <f>SUM(D34:D36)</f>
        <v>2458</v>
      </c>
      <c r="E37" s="20">
        <f>SUM(E34:E36)</f>
        <v>2483</v>
      </c>
      <c r="F37" s="21">
        <f t="shared" si="0"/>
        <v>4941</v>
      </c>
    </row>
    <row r="38" spans="1:6" ht="15.75" customHeight="1">
      <c r="A38" s="53" t="s">
        <v>43</v>
      </c>
      <c r="B38" s="33" t="s">
        <v>44</v>
      </c>
      <c r="C38" s="8">
        <v>67</v>
      </c>
      <c r="D38" s="8">
        <v>101</v>
      </c>
      <c r="E38" s="8">
        <v>103</v>
      </c>
      <c r="F38" s="9">
        <f t="shared" si="0"/>
        <v>204</v>
      </c>
    </row>
    <row r="39" spans="1:6" ht="15.75" customHeight="1">
      <c r="A39" s="54"/>
      <c r="B39" s="35" t="s">
        <v>45</v>
      </c>
      <c r="C39" s="36">
        <v>403</v>
      </c>
      <c r="D39" s="36">
        <v>535</v>
      </c>
      <c r="E39" s="36">
        <v>556</v>
      </c>
      <c r="F39" s="13">
        <f t="shared" si="0"/>
        <v>1091</v>
      </c>
    </row>
    <row r="40" spans="1:6" ht="15.75" customHeight="1">
      <c r="A40" s="54"/>
      <c r="B40" s="14" t="s">
        <v>46</v>
      </c>
      <c r="C40" s="15">
        <v>113</v>
      </c>
      <c r="D40" s="16">
        <v>154</v>
      </c>
      <c r="E40" s="16">
        <v>155</v>
      </c>
      <c r="F40" s="17">
        <f t="shared" si="0"/>
        <v>309</v>
      </c>
    </row>
    <row r="41" spans="1:6" ht="15.75" customHeight="1">
      <c r="A41" s="54"/>
      <c r="B41" s="14" t="s">
        <v>47</v>
      </c>
      <c r="C41" s="15">
        <v>335</v>
      </c>
      <c r="D41" s="16">
        <v>427</v>
      </c>
      <c r="E41" s="16">
        <v>449</v>
      </c>
      <c r="F41" s="17">
        <f t="shared" si="0"/>
        <v>876</v>
      </c>
    </row>
    <row r="42" spans="1:6" ht="15.75" customHeight="1" thickBot="1">
      <c r="A42" s="55"/>
      <c r="B42" s="29" t="s">
        <v>13</v>
      </c>
      <c r="C42" s="32">
        <f>SUM(C38:C41)</f>
        <v>918</v>
      </c>
      <c r="D42" s="30">
        <f>SUM(D38:D41)</f>
        <v>1217</v>
      </c>
      <c r="E42" s="30">
        <f>SUM(E38:E41)</f>
        <v>1263</v>
      </c>
      <c r="F42" s="31">
        <f t="shared" si="0"/>
        <v>2480</v>
      </c>
    </row>
    <row r="43" spans="1:6" ht="15.75" customHeight="1">
      <c r="A43" s="53" t="s">
        <v>48</v>
      </c>
      <c r="B43" s="22" t="s">
        <v>49</v>
      </c>
      <c r="C43" s="24">
        <v>182</v>
      </c>
      <c r="D43" s="23">
        <v>250</v>
      </c>
      <c r="E43" s="23">
        <v>282</v>
      </c>
      <c r="F43" s="25">
        <f t="shared" si="0"/>
        <v>532</v>
      </c>
    </row>
    <row r="44" spans="1:6" ht="15.75" customHeight="1">
      <c r="A44" s="56"/>
      <c r="B44" s="14" t="s">
        <v>50</v>
      </c>
      <c r="C44" s="15">
        <v>298</v>
      </c>
      <c r="D44" s="16">
        <v>411</v>
      </c>
      <c r="E44" s="16">
        <v>434</v>
      </c>
      <c r="F44" s="17">
        <f t="shared" si="0"/>
        <v>845</v>
      </c>
    </row>
    <row r="45" spans="1:6" ht="15.75" customHeight="1">
      <c r="A45" s="56"/>
      <c r="B45" s="10" t="s">
        <v>51</v>
      </c>
      <c r="C45" s="11">
        <v>1066</v>
      </c>
      <c r="D45" s="12">
        <v>1404</v>
      </c>
      <c r="E45" s="12">
        <v>1485</v>
      </c>
      <c r="F45" s="13">
        <f t="shared" si="0"/>
        <v>2889</v>
      </c>
    </row>
    <row r="46" spans="1:6" ht="15.75" customHeight="1">
      <c r="A46" s="56"/>
      <c r="B46" s="14" t="s">
        <v>52</v>
      </c>
      <c r="C46" s="15">
        <v>634</v>
      </c>
      <c r="D46" s="16">
        <v>520</v>
      </c>
      <c r="E46" s="16">
        <v>636</v>
      </c>
      <c r="F46" s="17">
        <f t="shared" si="0"/>
        <v>1156</v>
      </c>
    </row>
    <row r="47" spans="1:6" ht="15.75" customHeight="1">
      <c r="A47" s="56"/>
      <c r="B47" s="10" t="s">
        <v>53</v>
      </c>
      <c r="C47" s="11">
        <v>255</v>
      </c>
      <c r="D47" s="12">
        <v>354</v>
      </c>
      <c r="E47" s="12">
        <v>359</v>
      </c>
      <c r="F47" s="13">
        <f t="shared" si="0"/>
        <v>713</v>
      </c>
    </row>
    <row r="48" spans="1:6" ht="15.75" customHeight="1">
      <c r="A48" s="56"/>
      <c r="B48" s="14" t="s">
        <v>44</v>
      </c>
      <c r="C48" s="15">
        <v>93</v>
      </c>
      <c r="D48" s="16">
        <v>127</v>
      </c>
      <c r="E48" s="16">
        <v>146</v>
      </c>
      <c r="F48" s="17">
        <f t="shared" si="0"/>
        <v>273</v>
      </c>
    </row>
    <row r="49" spans="1:6" ht="15.75" customHeight="1">
      <c r="A49" s="56"/>
      <c r="B49" s="14" t="s">
        <v>54</v>
      </c>
      <c r="C49" s="16">
        <v>750</v>
      </c>
      <c r="D49" s="16">
        <v>1009</v>
      </c>
      <c r="E49" s="16">
        <v>1066</v>
      </c>
      <c r="F49" s="17">
        <f t="shared" si="0"/>
        <v>2075</v>
      </c>
    </row>
    <row r="50" spans="1:6" ht="15.75" customHeight="1" thickBot="1">
      <c r="A50" s="57"/>
      <c r="B50" s="29" t="s">
        <v>13</v>
      </c>
      <c r="C50" s="30">
        <f>SUM(C43:C49)</f>
        <v>3278</v>
      </c>
      <c r="D50" s="30">
        <f>SUM(D43:D49)</f>
        <v>4075</v>
      </c>
      <c r="E50" s="30">
        <f>SUM(E43:E49)</f>
        <v>4408</v>
      </c>
      <c r="F50" s="31">
        <f t="shared" si="0"/>
        <v>8483</v>
      </c>
    </row>
    <row r="51" spans="1:6" ht="15.75" customHeight="1" thickBot="1">
      <c r="A51" s="58" t="s">
        <v>55</v>
      </c>
      <c r="B51" s="59"/>
      <c r="C51" s="37">
        <f>SUM(C8,C12,C19,C27,C33,C37,C42,C50)</f>
        <v>21322</v>
      </c>
      <c r="D51" s="38">
        <f>SUM(D8,D12,D19,D27,D33,D37,D42,D50)</f>
        <v>27555</v>
      </c>
      <c r="E51" s="38">
        <f>SUM(E8,E12,E19,E27,E33,E37,E42,E50)</f>
        <v>28419</v>
      </c>
      <c r="F51" s="39">
        <f t="shared" si="0"/>
        <v>55974</v>
      </c>
    </row>
    <row r="52" spans="1:6" ht="15.75" customHeight="1">
      <c r="A52" s="51"/>
      <c r="B52" s="51"/>
      <c r="C52" s="66" t="s">
        <v>85</v>
      </c>
      <c r="D52" s="66"/>
      <c r="E52" s="66"/>
      <c r="F52" s="66"/>
    </row>
    <row r="53" spans="1:6" ht="15.75" customHeight="1">
      <c r="A53" s="67" t="s">
        <v>87</v>
      </c>
      <c r="B53" s="68"/>
      <c r="C53" s="68"/>
      <c r="D53" s="68"/>
      <c r="E53" s="68"/>
      <c r="F53" s="68"/>
    </row>
    <row r="54" spans="1:6" ht="15.75" customHeight="1">
      <c r="A54" s="68"/>
      <c r="B54" s="68"/>
      <c r="C54" s="68"/>
      <c r="D54" s="68"/>
      <c r="E54" s="68"/>
      <c r="F54" s="68"/>
    </row>
    <row r="57" ht="15.75" customHeight="1">
      <c r="E57" s="46" t="s">
        <v>86</v>
      </c>
    </row>
  </sheetData>
  <sheetProtection/>
  <mergeCells count="12"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  <mergeCell ref="A53:F54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 City</dc:creator>
  <cp:keywords/>
  <dc:description/>
  <cp:lastModifiedBy>舘　政則</cp:lastModifiedBy>
  <cp:lastPrinted>2013-03-01T07:19:23Z</cp:lastPrinted>
  <dcterms:created xsi:type="dcterms:W3CDTF">2010-01-06T08:25:53Z</dcterms:created>
  <dcterms:modified xsi:type="dcterms:W3CDTF">2013-03-01T07:20:28Z</dcterms:modified>
  <cp:category/>
  <cp:version/>
  <cp:contentType/>
  <cp:contentStatus/>
</cp:coreProperties>
</file>