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1"/>
  </bookViews>
  <sheets>
    <sheet name="28.1.1" sheetId="1" r:id="rId1"/>
    <sheet name="28.2.1" sheetId="2" r:id="rId2"/>
    <sheet name="28.3.1" sheetId="3" r:id="rId3"/>
    <sheet name="28.4.1" sheetId="4" r:id="rId4"/>
    <sheet name="28.5.1" sheetId="5" r:id="rId5"/>
    <sheet name="28.6.1" sheetId="6" r:id="rId6"/>
    <sheet name="28.7.1" sheetId="7" r:id="rId7"/>
    <sheet name="28.8.1" sheetId="8" r:id="rId8"/>
    <sheet name="28.9.1" sheetId="9" r:id="rId9"/>
    <sheet name="28.10.1" sheetId="10" r:id="rId10"/>
    <sheet name="28.11.1" sheetId="11" r:id="rId11"/>
    <sheet name="28.12.1" sheetId="12" r:id="rId12"/>
  </sheets>
  <definedNames>
    <definedName name="_xlnm.Print_Area" localSheetId="0">'28.1.1'!$A$1:$F$54</definedName>
    <definedName name="_xlnm.Print_Area" localSheetId="9">'28.10.1'!$A$1:$F$54</definedName>
    <definedName name="_xlnm.Print_Area" localSheetId="10">'28.11.1'!$A$1:$F$54</definedName>
    <definedName name="_xlnm.Print_Area" localSheetId="11">'28.12.1'!$A$1:$F$54</definedName>
    <definedName name="_xlnm.Print_Area" localSheetId="1">'28.2.1'!$A$1:$F$54</definedName>
    <definedName name="_xlnm.Print_Area" localSheetId="2">'28.3.1'!$A$1:$F$54</definedName>
    <definedName name="_xlnm.Print_Area" localSheetId="3">'28.4.1'!$A$1:$F$54</definedName>
    <definedName name="_xlnm.Print_Area" localSheetId="4">'28.5.1'!$A$1:$F$54</definedName>
    <definedName name="_xlnm.Print_Area" localSheetId="5">'28.6.1'!$A$1:$F$54</definedName>
    <definedName name="_xlnm.Print_Area" localSheetId="6">'28.7.1'!$A$1:$F$54</definedName>
    <definedName name="_xlnm.Print_Area" localSheetId="7">'28.8.1'!$A$1:$F$54</definedName>
    <definedName name="_xlnm.Print_Area" localSheetId="8">'28.9.1'!$A$1:$F$54</definedName>
  </definedNames>
  <calcPr fullCalcOnLoad="1"/>
</workbook>
</file>

<file path=xl/sharedStrings.xml><?xml version="1.0" encoding="utf-8"?>
<sst xmlns="http://schemas.openxmlformats.org/spreadsheetml/2006/main" count="804" uniqueCount="72">
  <si>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</si>
  <si>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</si>
  <si>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</si>
  <si>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</si>
  <si>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</si>
  <si>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</si>
  <si>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</si>
  <si>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</si>
  <si>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</si>
  <si>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</si>
  <si>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</si>
  <si>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</si>
  <si>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</si>
  <si>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</si>
  <si>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</si>
  <si>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</si>
  <si>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</si>
  <si>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</si>
  <si>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</si>
  <si>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</si>
  <si>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</si>
  <si>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</si>
  <si>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</si>
  <si>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</si>
  <si>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</si>
  <si>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</si>
  <si>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</si>
  <si>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</si>
  <si>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</si>
  <si>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</si>
  <si>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</si>
  <si>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</si>
  <si>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</si>
  <si>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</si>
  <si>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</si>
  <si>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</si>
  <si>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</si>
  <si>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</si>
  <si>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</si>
  <si>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</si>
  <si>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</si>
  <si>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</si>
  <si>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</si>
  <si>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</si>
  <si>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</si>
  <si>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</si>
  <si>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</si>
  <si>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</si>
  <si>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</si>
  <si>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</si>
  <si>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</si>
  <si>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</si>
  <si>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</si>
  <si>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</si>
  <si>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</si>
  <si>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</si>
  <si>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>※住民基本台帳法の改正により、平成24年8月1日から、外国人住民も含めた人口となっています。</t>
  </si>
  <si>
    <t xml:space="preserve">  </t>
  </si>
  <si>
    <t>平成28年1月1日現在　住民基本台帳による</t>
  </si>
  <si>
    <t>平成28年2月1日現在　住民基本台帳による</t>
  </si>
  <si>
    <t>平成28年3月1日現在　住民基本台帳による</t>
  </si>
  <si>
    <t>平成28年4月1日現在　住民基本台帳による</t>
  </si>
  <si>
    <t>平成28年5月1日現在　住民基本台帳による</t>
  </si>
  <si>
    <t>平成28年6月1日現在　住民基本台帳による</t>
  </si>
  <si>
    <t xml:space="preserve">  </t>
  </si>
  <si>
    <t>平成28年7月1日現在　住民基本台帳による</t>
  </si>
  <si>
    <t>平成28年8月1日現在　住民基本台帳による</t>
  </si>
  <si>
    <t xml:space="preserve">  </t>
  </si>
  <si>
    <t>平成28年9月1日現在　住民基本台帳による</t>
  </si>
  <si>
    <t>平成28年10月1日現在　住民基本台帳による</t>
  </si>
  <si>
    <t>平成28年11月1日現在　住民基本台帳による</t>
  </si>
  <si>
    <t>平成28年12月1日現在　住民基本台帳による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</si>
</sst>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4" xfId="49" applyFont="1" applyBorder="1" applyAlignment="1">
      <alignment horizontal="distributed" vertical="center" indent="1"/>
    </xf>
    <xf numFmtId="38" fontId="4" fillId="0" borderId="14" xfId="49" applyFont="1" applyBorder="1" applyAlignment="1" applyProtection="1">
      <alignment vertical="center"/>
      <protection locked="0"/>
    </xf>
    <xf numFmtId="38" fontId="4" fillId="0" borderId="15" xfId="49" applyFont="1" applyBorder="1" applyAlignment="1" applyProtection="1">
      <alignment vertical="center"/>
      <protection locked="0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horizontal="distributed" vertical="center" indent="1"/>
    </xf>
    <xf numFmtId="38" fontId="4" fillId="0" borderId="17" xfId="49" applyFont="1" applyBorder="1" applyAlignment="1" applyProtection="1">
      <alignment vertical="center"/>
      <protection locked="0"/>
    </xf>
    <xf numFmtId="38" fontId="4" fillId="0" borderId="18" xfId="49" applyFont="1" applyBorder="1" applyAlignment="1" applyProtection="1">
      <alignment vertical="center"/>
      <protection locked="0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horizontal="distributed" vertical="center" indent="1"/>
    </xf>
    <xf numFmtId="38" fontId="4" fillId="0" borderId="20" xfId="49" applyFont="1" applyBorder="1" applyAlignment="1" applyProtection="1">
      <alignment vertical="center"/>
      <protection locked="0"/>
    </xf>
    <xf numFmtId="38" fontId="4" fillId="0" borderId="21" xfId="49" applyFont="1" applyBorder="1" applyAlignment="1" applyProtection="1">
      <alignment vertical="center"/>
      <protection locked="0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horizontal="distributed" vertical="center" indent="1"/>
    </xf>
    <xf numFmtId="38" fontId="4" fillId="0" borderId="24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horizontal="distributed" vertical="center" indent="1"/>
    </xf>
    <xf numFmtId="38" fontId="4" fillId="0" borderId="27" xfId="49" applyFont="1" applyBorder="1" applyAlignment="1" applyProtection="1">
      <alignment vertical="center"/>
      <protection locked="0"/>
    </xf>
    <xf numFmtId="38" fontId="4" fillId="0" borderId="26" xfId="49" applyFont="1" applyBorder="1" applyAlignment="1" applyProtection="1">
      <alignment vertical="center"/>
      <protection locked="0"/>
    </xf>
    <xf numFmtId="38" fontId="4" fillId="0" borderId="28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9" xfId="49" applyFont="1" applyBorder="1" applyAlignment="1">
      <alignment horizontal="distributed" vertical="center" indent="1"/>
    </xf>
    <xf numFmtId="38" fontId="4" fillId="0" borderId="30" xfId="49" applyFont="1" applyBorder="1" applyAlignment="1" applyProtection="1">
      <alignment vertical="center"/>
      <protection locked="0"/>
    </xf>
    <xf numFmtId="38" fontId="4" fillId="0" borderId="31" xfId="49" applyFont="1" applyBorder="1" applyAlignment="1">
      <alignment horizontal="distributed" vertical="center" indent="1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15" xfId="49" applyFont="1" applyBorder="1" applyAlignment="1">
      <alignment horizontal="distributed" vertical="center" indent="1"/>
    </xf>
    <xf numFmtId="38" fontId="4" fillId="0" borderId="21" xfId="49" applyFont="1" applyBorder="1" applyAlignment="1">
      <alignment horizontal="distributed" vertical="center" indent="1"/>
    </xf>
    <xf numFmtId="38" fontId="4" fillId="0" borderId="34" xfId="49" applyFont="1" applyBorder="1" applyAlignment="1">
      <alignment horizontal="distributed" vertical="center" indent="1"/>
    </xf>
    <xf numFmtId="38" fontId="4" fillId="0" borderId="34" xfId="49" applyFont="1" applyBorder="1" applyAlignment="1" applyProtection="1">
      <alignment vertical="center"/>
      <protection locked="0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35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36" xfId="49" applyFont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35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2" fillId="0" borderId="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C55" sqref="C55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416</v>
      </c>
      <c r="D3" s="8">
        <v>525</v>
      </c>
      <c r="E3" s="8">
        <v>541</v>
      </c>
      <c r="F3" s="9">
        <f aca="true" t="shared" si="0" ref="F3:F51">D3+E3</f>
        <v>1066</v>
      </c>
    </row>
    <row r="4" spans="1:6" ht="15.75" customHeight="1">
      <c r="A4" s="46"/>
      <c r="B4" s="10" t="s">
        <v>9</v>
      </c>
      <c r="C4" s="11">
        <v>239</v>
      </c>
      <c r="D4" s="12">
        <v>308</v>
      </c>
      <c r="E4" s="12">
        <v>314</v>
      </c>
      <c r="F4" s="13">
        <f t="shared" si="0"/>
        <v>622</v>
      </c>
    </row>
    <row r="5" spans="1:6" ht="15.75" customHeight="1">
      <c r="A5" s="46"/>
      <c r="B5" s="14" t="s">
        <v>10</v>
      </c>
      <c r="C5" s="15">
        <v>490</v>
      </c>
      <c r="D5" s="16">
        <v>644</v>
      </c>
      <c r="E5" s="16">
        <v>641</v>
      </c>
      <c r="F5" s="17">
        <f t="shared" si="0"/>
        <v>1285</v>
      </c>
    </row>
    <row r="6" spans="1:6" ht="15.75" customHeight="1">
      <c r="A6" s="46"/>
      <c r="B6" s="14" t="s">
        <v>11</v>
      </c>
      <c r="C6" s="15">
        <v>252</v>
      </c>
      <c r="D6" s="16">
        <v>327</v>
      </c>
      <c r="E6" s="16">
        <v>318</v>
      </c>
      <c r="F6" s="17">
        <f t="shared" si="0"/>
        <v>645</v>
      </c>
    </row>
    <row r="7" spans="1:6" ht="15.75" customHeight="1">
      <c r="A7" s="46"/>
      <c r="B7" s="14" t="s">
        <v>12</v>
      </c>
      <c r="C7" s="15">
        <v>623</v>
      </c>
      <c r="D7" s="16">
        <v>780</v>
      </c>
      <c r="E7" s="16">
        <v>849</v>
      </c>
      <c r="F7" s="17">
        <f t="shared" si="0"/>
        <v>1629</v>
      </c>
    </row>
    <row r="8" spans="1:6" ht="15.75" customHeight="1" thickBot="1">
      <c r="A8" s="47"/>
      <c r="B8" s="18" t="s">
        <v>13</v>
      </c>
      <c r="C8" s="19">
        <f>SUM(C3:C7)</f>
        <v>2020</v>
      </c>
      <c r="D8" s="20">
        <f>SUM(D3:D7)</f>
        <v>2584</v>
      </c>
      <c r="E8" s="20">
        <f>SUM(E3:E7)</f>
        <v>2663</v>
      </c>
      <c r="F8" s="21">
        <f t="shared" si="0"/>
        <v>5247</v>
      </c>
    </row>
    <row r="9" spans="1:10" ht="15.75" customHeight="1">
      <c r="A9" s="45" t="s">
        <v>14</v>
      </c>
      <c r="B9" s="22" t="s">
        <v>15</v>
      </c>
      <c r="C9" s="23">
        <v>229</v>
      </c>
      <c r="D9" s="24">
        <v>296</v>
      </c>
      <c r="E9" s="23">
        <v>329</v>
      </c>
      <c r="F9" s="25">
        <f t="shared" si="0"/>
        <v>625</v>
      </c>
      <c r="J9" s="26"/>
    </row>
    <row r="10" spans="1:6" ht="15.75" customHeight="1">
      <c r="A10" s="46"/>
      <c r="B10" s="14" t="s">
        <v>16</v>
      </c>
      <c r="C10" s="16">
        <v>808</v>
      </c>
      <c r="D10" s="15">
        <v>1020</v>
      </c>
      <c r="E10" s="16">
        <v>1031</v>
      </c>
      <c r="F10" s="17">
        <f t="shared" si="0"/>
        <v>2051</v>
      </c>
    </row>
    <row r="11" spans="1:6" ht="15.75" customHeight="1">
      <c r="A11" s="46"/>
      <c r="B11" s="14" t="s">
        <v>17</v>
      </c>
      <c r="C11" s="16">
        <v>441</v>
      </c>
      <c r="D11" s="15">
        <v>585</v>
      </c>
      <c r="E11" s="16">
        <v>545</v>
      </c>
      <c r="F11" s="17">
        <f t="shared" si="0"/>
        <v>1130</v>
      </c>
    </row>
    <row r="12" spans="1:6" ht="16.5" customHeight="1" thickBot="1">
      <c r="A12" s="47"/>
      <c r="B12" s="18" t="s">
        <v>13</v>
      </c>
      <c r="C12" s="20">
        <f>SUM(C9:C11)</f>
        <v>1478</v>
      </c>
      <c r="D12" s="19">
        <f>SUM(D9:D11)</f>
        <v>1901</v>
      </c>
      <c r="E12" s="20">
        <f>SUM(E9:E11)</f>
        <v>1905</v>
      </c>
      <c r="F12" s="21">
        <f t="shared" si="0"/>
        <v>3806</v>
      </c>
    </row>
    <row r="13" spans="1:6" ht="15.75" customHeight="1">
      <c r="A13" s="45" t="s">
        <v>18</v>
      </c>
      <c r="B13" s="22" t="s">
        <v>19</v>
      </c>
      <c r="C13" s="24">
        <v>7413</v>
      </c>
      <c r="D13" s="24">
        <v>9135</v>
      </c>
      <c r="E13" s="24">
        <v>9267</v>
      </c>
      <c r="F13" s="25">
        <f>D13+E13</f>
        <v>18402</v>
      </c>
    </row>
    <row r="14" spans="1:6" ht="15.75" customHeight="1">
      <c r="A14" s="46"/>
      <c r="B14" s="14" t="s">
        <v>20</v>
      </c>
      <c r="C14" s="15">
        <v>531</v>
      </c>
      <c r="D14" s="15">
        <v>660</v>
      </c>
      <c r="E14" s="15">
        <v>726</v>
      </c>
      <c r="F14" s="17">
        <f t="shared" si="0"/>
        <v>1386</v>
      </c>
    </row>
    <row r="15" spans="1:8" ht="15.75" customHeight="1">
      <c r="A15" s="46"/>
      <c r="B15" s="27" t="s">
        <v>21</v>
      </c>
      <c r="C15" s="11">
        <v>184</v>
      </c>
      <c r="D15" s="12">
        <v>237</v>
      </c>
      <c r="E15" s="12">
        <v>247</v>
      </c>
      <c r="F15" s="13">
        <f t="shared" si="0"/>
        <v>484</v>
      </c>
      <c r="H15" s="26"/>
    </row>
    <row r="16" spans="1:6" ht="15.75" customHeight="1">
      <c r="A16" s="46"/>
      <c r="B16" s="28" t="s">
        <v>22</v>
      </c>
      <c r="C16" s="16">
        <v>123</v>
      </c>
      <c r="D16" s="16">
        <v>161</v>
      </c>
      <c r="E16" s="16">
        <v>162</v>
      </c>
      <c r="F16" s="17">
        <f t="shared" si="0"/>
        <v>323</v>
      </c>
    </row>
    <row r="17" spans="1:6" ht="15.75" customHeight="1">
      <c r="A17" s="46"/>
      <c r="B17" s="29" t="s">
        <v>23</v>
      </c>
      <c r="C17" s="15">
        <v>108</v>
      </c>
      <c r="D17" s="16">
        <v>130</v>
      </c>
      <c r="E17" s="16">
        <v>128</v>
      </c>
      <c r="F17" s="17">
        <f t="shared" si="0"/>
        <v>258</v>
      </c>
    </row>
    <row r="18" spans="1:6" ht="15.75" customHeight="1">
      <c r="A18" s="46"/>
      <c r="B18" s="29" t="s">
        <v>24</v>
      </c>
      <c r="C18" s="15">
        <v>110</v>
      </c>
      <c r="D18" s="16">
        <v>166</v>
      </c>
      <c r="E18" s="16">
        <v>162</v>
      </c>
      <c r="F18" s="17">
        <f t="shared" si="0"/>
        <v>328</v>
      </c>
    </row>
    <row r="19" spans="1:6" ht="15.75" customHeight="1" thickBot="1">
      <c r="A19" s="47"/>
      <c r="B19" s="18" t="s">
        <v>13</v>
      </c>
      <c r="C19" s="19">
        <f>SUM(C13:C18)</f>
        <v>8469</v>
      </c>
      <c r="D19" s="20">
        <f>SUM(D13:D18)</f>
        <v>10489</v>
      </c>
      <c r="E19" s="20">
        <f>SUM(E13:E18)</f>
        <v>10692</v>
      </c>
      <c r="F19" s="21">
        <f t="shared" si="0"/>
        <v>21181</v>
      </c>
    </row>
    <row r="20" spans="1:6" ht="15.75" customHeight="1">
      <c r="A20" s="45" t="s">
        <v>25</v>
      </c>
      <c r="B20" s="22" t="s">
        <v>26</v>
      </c>
      <c r="C20" s="24">
        <v>1583</v>
      </c>
      <c r="D20" s="23">
        <v>1960</v>
      </c>
      <c r="E20" s="23">
        <v>2081</v>
      </c>
      <c r="F20" s="25">
        <f t="shared" si="0"/>
        <v>4041</v>
      </c>
    </row>
    <row r="21" spans="1:6" ht="15.75" customHeight="1">
      <c r="A21" s="46"/>
      <c r="B21" s="14" t="s">
        <v>27</v>
      </c>
      <c r="C21" s="15">
        <v>834</v>
      </c>
      <c r="D21" s="16">
        <v>1008</v>
      </c>
      <c r="E21" s="16">
        <v>1008</v>
      </c>
      <c r="F21" s="17">
        <f t="shared" si="0"/>
        <v>2016</v>
      </c>
    </row>
    <row r="22" spans="1:6" ht="15.75" customHeight="1">
      <c r="A22" s="46"/>
      <c r="B22" s="10" t="s">
        <v>28</v>
      </c>
      <c r="C22" s="11">
        <v>267</v>
      </c>
      <c r="D22" s="12">
        <v>336</v>
      </c>
      <c r="E22" s="12">
        <v>334</v>
      </c>
      <c r="F22" s="13">
        <f t="shared" si="0"/>
        <v>670</v>
      </c>
    </row>
    <row r="23" spans="1:6" ht="15.75" customHeight="1">
      <c r="A23" s="46"/>
      <c r="B23" s="14" t="s">
        <v>29</v>
      </c>
      <c r="C23" s="15">
        <v>181</v>
      </c>
      <c r="D23" s="16">
        <v>225</v>
      </c>
      <c r="E23" s="16">
        <v>233</v>
      </c>
      <c r="F23" s="17">
        <f t="shared" si="0"/>
        <v>458</v>
      </c>
    </row>
    <row r="24" spans="1:6" ht="15.75" customHeight="1">
      <c r="A24" s="46"/>
      <c r="B24" s="30" t="s">
        <v>30</v>
      </c>
      <c r="C24" s="16">
        <v>265</v>
      </c>
      <c r="D24" s="31">
        <v>328</v>
      </c>
      <c r="E24" s="31">
        <v>344</v>
      </c>
      <c r="F24" s="13">
        <f t="shared" si="0"/>
        <v>672</v>
      </c>
    </row>
    <row r="25" spans="1:6" ht="15.75" customHeight="1">
      <c r="A25" s="46"/>
      <c r="B25" s="14" t="s">
        <v>31</v>
      </c>
      <c r="C25" s="15">
        <v>152</v>
      </c>
      <c r="D25" s="16">
        <v>163</v>
      </c>
      <c r="E25" s="16">
        <v>185</v>
      </c>
      <c r="F25" s="17">
        <f t="shared" si="0"/>
        <v>348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3282</v>
      </c>
      <c r="D27" s="33">
        <f>SUM(D20:D26)</f>
        <v>4020</v>
      </c>
      <c r="E27" s="33">
        <f>SUM(E20:E26)</f>
        <v>4185</v>
      </c>
      <c r="F27" s="34">
        <f t="shared" si="0"/>
        <v>8205</v>
      </c>
    </row>
    <row r="28" spans="1:6" ht="15.75" customHeight="1">
      <c r="A28" s="45" t="s">
        <v>33</v>
      </c>
      <c r="B28" s="22" t="s">
        <v>34</v>
      </c>
      <c r="C28" s="24">
        <v>429</v>
      </c>
      <c r="D28" s="23">
        <v>547</v>
      </c>
      <c r="E28" s="23">
        <v>547</v>
      </c>
      <c r="F28" s="25">
        <f t="shared" si="0"/>
        <v>1094</v>
      </c>
    </row>
    <row r="29" spans="1:6" ht="15.75" customHeight="1">
      <c r="A29" s="46"/>
      <c r="B29" s="14" t="s">
        <v>35</v>
      </c>
      <c r="C29" s="15">
        <v>86</v>
      </c>
      <c r="D29" s="16">
        <v>121</v>
      </c>
      <c r="E29" s="16">
        <v>114</v>
      </c>
      <c r="F29" s="17">
        <f t="shared" si="0"/>
        <v>235</v>
      </c>
    </row>
    <row r="30" spans="1:6" ht="15.75" customHeight="1">
      <c r="A30" s="46"/>
      <c r="B30" s="14" t="s">
        <v>36</v>
      </c>
      <c r="C30" s="15">
        <v>61</v>
      </c>
      <c r="D30" s="16">
        <v>68</v>
      </c>
      <c r="E30" s="16">
        <v>64</v>
      </c>
      <c r="F30" s="17">
        <f t="shared" si="0"/>
        <v>132</v>
      </c>
    </row>
    <row r="31" spans="1:6" ht="15.75" customHeight="1">
      <c r="A31" s="46"/>
      <c r="B31" s="14" t="s">
        <v>37</v>
      </c>
      <c r="C31" s="15">
        <v>113</v>
      </c>
      <c r="D31" s="16">
        <v>135</v>
      </c>
      <c r="E31" s="16">
        <v>137</v>
      </c>
      <c r="F31" s="17">
        <f>D31+E31</f>
        <v>272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689</v>
      </c>
      <c r="D33" s="33">
        <f>SUM(D28:D32)</f>
        <v>871</v>
      </c>
      <c r="E33" s="33">
        <f>SUM(E28:E32)</f>
        <v>862</v>
      </c>
      <c r="F33" s="34">
        <f t="shared" si="0"/>
        <v>1733</v>
      </c>
    </row>
    <row r="34" spans="1:6" ht="15.75" customHeight="1">
      <c r="A34" s="45" t="s">
        <v>39</v>
      </c>
      <c r="B34" s="36" t="s">
        <v>40</v>
      </c>
      <c r="C34" s="7">
        <v>787</v>
      </c>
      <c r="D34" s="8">
        <v>992</v>
      </c>
      <c r="E34" s="8">
        <v>980</v>
      </c>
      <c r="F34" s="9">
        <f t="shared" si="0"/>
        <v>1972</v>
      </c>
    </row>
    <row r="35" spans="1:6" ht="15.75" customHeight="1">
      <c r="A35" s="46"/>
      <c r="B35" s="37" t="s">
        <v>41</v>
      </c>
      <c r="C35" s="15">
        <v>708</v>
      </c>
      <c r="D35" s="16">
        <v>912</v>
      </c>
      <c r="E35" s="16">
        <v>954</v>
      </c>
      <c r="F35" s="17">
        <f t="shared" si="0"/>
        <v>1866</v>
      </c>
    </row>
    <row r="36" spans="1:6" ht="15.75" customHeight="1">
      <c r="A36" s="46"/>
      <c r="B36" s="14" t="s">
        <v>42</v>
      </c>
      <c r="C36" s="15">
        <v>397</v>
      </c>
      <c r="D36" s="16">
        <v>518</v>
      </c>
      <c r="E36" s="16">
        <v>497</v>
      </c>
      <c r="F36" s="17">
        <f t="shared" si="0"/>
        <v>1015</v>
      </c>
    </row>
    <row r="37" spans="1:6" ht="15.75" customHeight="1" thickBot="1">
      <c r="A37" s="47"/>
      <c r="B37" s="18" t="s">
        <v>13</v>
      </c>
      <c r="C37" s="19">
        <f>SUM(C34:C36)</f>
        <v>1892</v>
      </c>
      <c r="D37" s="20">
        <f>SUM(D34:D36)</f>
        <v>2422</v>
      </c>
      <c r="E37" s="20">
        <f>SUM(E34:E36)</f>
        <v>2431</v>
      </c>
      <c r="F37" s="21">
        <f t="shared" si="0"/>
        <v>4853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101</v>
      </c>
      <c r="E38" s="8">
        <v>106</v>
      </c>
      <c r="F38" s="9">
        <f t="shared" si="0"/>
        <v>207</v>
      </c>
    </row>
    <row r="39" spans="1:6" ht="15.75" customHeight="1">
      <c r="A39" s="46"/>
      <c r="B39" s="38" t="s">
        <v>45</v>
      </c>
      <c r="C39" s="39">
        <v>404</v>
      </c>
      <c r="D39" s="39">
        <v>500</v>
      </c>
      <c r="E39" s="39">
        <v>535</v>
      </c>
      <c r="F39" s="13">
        <f t="shared" si="0"/>
        <v>1035</v>
      </c>
    </row>
    <row r="40" spans="1:6" ht="15.75" customHeight="1">
      <c r="A40" s="46"/>
      <c r="B40" s="14" t="s">
        <v>46</v>
      </c>
      <c r="C40" s="15">
        <v>115</v>
      </c>
      <c r="D40" s="16">
        <v>155</v>
      </c>
      <c r="E40" s="16">
        <v>145</v>
      </c>
      <c r="F40" s="17">
        <f t="shared" si="0"/>
        <v>300</v>
      </c>
    </row>
    <row r="41" spans="1:6" ht="15.75" customHeight="1">
      <c r="A41" s="46"/>
      <c r="B41" s="14" t="s">
        <v>47</v>
      </c>
      <c r="C41" s="15">
        <v>343</v>
      </c>
      <c r="D41" s="16">
        <v>412</v>
      </c>
      <c r="E41" s="16">
        <v>435</v>
      </c>
      <c r="F41" s="17">
        <f t="shared" si="0"/>
        <v>847</v>
      </c>
    </row>
    <row r="42" spans="1:6" ht="15.75" customHeight="1" thickBot="1">
      <c r="A42" s="47"/>
      <c r="B42" s="32" t="s">
        <v>13</v>
      </c>
      <c r="C42" s="35">
        <f>SUM(C38:C41)</f>
        <v>932</v>
      </c>
      <c r="D42" s="33">
        <f>SUM(D38:D41)</f>
        <v>1168</v>
      </c>
      <c r="E42" s="33">
        <f>SUM(E38:E41)</f>
        <v>1221</v>
      </c>
      <c r="F42" s="34">
        <f t="shared" si="0"/>
        <v>2389</v>
      </c>
    </row>
    <row r="43" spans="1:6" ht="15.75" customHeight="1">
      <c r="A43" s="45" t="s">
        <v>48</v>
      </c>
      <c r="B43" s="22" t="s">
        <v>49</v>
      </c>
      <c r="C43" s="24">
        <v>174</v>
      </c>
      <c r="D43" s="23">
        <v>226</v>
      </c>
      <c r="E43" s="23">
        <v>257</v>
      </c>
      <c r="F43" s="25">
        <f t="shared" si="0"/>
        <v>483</v>
      </c>
    </row>
    <row r="44" spans="1:6" ht="15.75" customHeight="1">
      <c r="A44" s="48"/>
      <c r="B44" s="14" t="s">
        <v>50</v>
      </c>
      <c r="C44" s="15">
        <v>301</v>
      </c>
      <c r="D44" s="16">
        <v>391</v>
      </c>
      <c r="E44" s="16">
        <v>412</v>
      </c>
      <c r="F44" s="17">
        <f t="shared" si="0"/>
        <v>803</v>
      </c>
    </row>
    <row r="45" spans="1:6" ht="15.75" customHeight="1">
      <c r="A45" s="48"/>
      <c r="B45" s="10" t="s">
        <v>51</v>
      </c>
      <c r="C45" s="11">
        <v>1115</v>
      </c>
      <c r="D45" s="12">
        <v>1384</v>
      </c>
      <c r="E45" s="12">
        <v>1501</v>
      </c>
      <c r="F45" s="13">
        <f t="shared" si="0"/>
        <v>2885</v>
      </c>
    </row>
    <row r="46" spans="1:6" ht="15.75" customHeight="1">
      <c r="A46" s="48"/>
      <c r="B46" s="14" t="s">
        <v>52</v>
      </c>
      <c r="C46" s="15">
        <v>635</v>
      </c>
      <c r="D46" s="16">
        <v>521</v>
      </c>
      <c r="E46" s="16">
        <v>624</v>
      </c>
      <c r="F46" s="17">
        <f t="shared" si="0"/>
        <v>1145</v>
      </c>
    </row>
    <row r="47" spans="1:6" ht="15.75" customHeight="1">
      <c r="A47" s="48"/>
      <c r="B47" s="10" t="s">
        <v>53</v>
      </c>
      <c r="C47" s="11">
        <v>269</v>
      </c>
      <c r="D47" s="12">
        <v>352</v>
      </c>
      <c r="E47" s="12">
        <v>360</v>
      </c>
      <c r="F47" s="13">
        <f t="shared" si="0"/>
        <v>712</v>
      </c>
    </row>
    <row r="48" spans="1:6" ht="15.75" customHeight="1">
      <c r="A48" s="48"/>
      <c r="B48" s="14" t="s">
        <v>44</v>
      </c>
      <c r="C48" s="15">
        <v>94</v>
      </c>
      <c r="D48" s="16">
        <v>124</v>
      </c>
      <c r="E48" s="16">
        <v>132</v>
      </c>
      <c r="F48" s="17">
        <f t="shared" si="0"/>
        <v>256</v>
      </c>
    </row>
    <row r="49" spans="1:6" ht="15.75" customHeight="1">
      <c r="A49" s="48"/>
      <c r="B49" s="14" t="s">
        <v>54</v>
      </c>
      <c r="C49" s="16">
        <v>746</v>
      </c>
      <c r="D49" s="16">
        <v>944</v>
      </c>
      <c r="E49" s="16">
        <v>1009</v>
      </c>
      <c r="F49" s="17">
        <f t="shared" si="0"/>
        <v>1953</v>
      </c>
    </row>
    <row r="50" spans="1:6" ht="15.75" customHeight="1" thickBot="1">
      <c r="A50" s="49"/>
      <c r="B50" s="32" t="s">
        <v>13</v>
      </c>
      <c r="C50" s="33">
        <f>SUM(C43:C49)</f>
        <v>3334</v>
      </c>
      <c r="D50" s="33">
        <f>SUM(D43:D49)</f>
        <v>3942</v>
      </c>
      <c r="E50" s="33">
        <f>SUM(E43:E49)</f>
        <v>4295</v>
      </c>
      <c r="F50" s="34">
        <f t="shared" si="0"/>
        <v>8237</v>
      </c>
    </row>
    <row r="51" spans="1:6" ht="15.75" customHeight="1" thickBot="1">
      <c r="A51" s="50" t="s">
        <v>55</v>
      </c>
      <c r="B51" s="51"/>
      <c r="C51" s="40">
        <f>SUM(C8,C12,C19,C27,C33,C37,C42,C50)</f>
        <v>22096</v>
      </c>
      <c r="D51" s="41">
        <f>SUM(D8,D12,D19,D27,D33,D37,D42,D50)</f>
        <v>27397</v>
      </c>
      <c r="E51" s="41">
        <f>SUM(E8,E12,E19,E27,E33,E37,E42,E50)</f>
        <v>28254</v>
      </c>
      <c r="F51" s="42">
        <f t="shared" si="0"/>
        <v>55651</v>
      </c>
    </row>
    <row r="52" spans="1:6" ht="15.75" customHeight="1">
      <c r="A52" s="43"/>
      <c r="B52" s="43"/>
      <c r="C52" s="52" t="s">
        <v>58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E51" sqref="E51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418</v>
      </c>
      <c r="D3" s="8">
        <v>517</v>
      </c>
      <c r="E3" s="8">
        <v>533</v>
      </c>
      <c r="F3" s="9">
        <f aca="true" t="shared" si="0" ref="F3:F51">D3+E3</f>
        <v>1050</v>
      </c>
    </row>
    <row r="4" spans="1:6" ht="15.75" customHeight="1">
      <c r="A4" s="46"/>
      <c r="B4" s="10" t="s">
        <v>9</v>
      </c>
      <c r="C4" s="11">
        <v>236</v>
      </c>
      <c r="D4" s="12">
        <v>301</v>
      </c>
      <c r="E4" s="12">
        <v>304</v>
      </c>
      <c r="F4" s="13">
        <f t="shared" si="0"/>
        <v>605</v>
      </c>
    </row>
    <row r="5" spans="1:6" ht="15.75" customHeight="1">
      <c r="A5" s="46"/>
      <c r="B5" s="14" t="s">
        <v>10</v>
      </c>
      <c r="C5" s="15">
        <v>494</v>
      </c>
      <c r="D5" s="16">
        <v>640</v>
      </c>
      <c r="E5" s="16">
        <v>633</v>
      </c>
      <c r="F5" s="17">
        <f t="shared" si="0"/>
        <v>1273</v>
      </c>
    </row>
    <row r="6" spans="1:6" ht="15.75" customHeight="1">
      <c r="A6" s="46"/>
      <c r="B6" s="14" t="s">
        <v>11</v>
      </c>
      <c r="C6" s="15">
        <v>255</v>
      </c>
      <c r="D6" s="16">
        <v>331</v>
      </c>
      <c r="E6" s="16">
        <v>320</v>
      </c>
      <c r="F6" s="17">
        <f t="shared" si="0"/>
        <v>651</v>
      </c>
    </row>
    <row r="7" spans="1:6" ht="15.75" customHeight="1">
      <c r="A7" s="46"/>
      <c r="B7" s="14" t="s">
        <v>12</v>
      </c>
      <c r="C7" s="15">
        <v>631</v>
      </c>
      <c r="D7" s="16">
        <v>775</v>
      </c>
      <c r="E7" s="16">
        <v>853</v>
      </c>
      <c r="F7" s="17">
        <f t="shared" si="0"/>
        <v>1628</v>
      </c>
    </row>
    <row r="8" spans="1:6" ht="15.75" customHeight="1" thickBot="1">
      <c r="A8" s="47"/>
      <c r="B8" s="18" t="s">
        <v>13</v>
      </c>
      <c r="C8" s="19">
        <f>SUM(C3:C7)</f>
        <v>2034</v>
      </c>
      <c r="D8" s="20">
        <f>SUM(D3:D7)</f>
        <v>2564</v>
      </c>
      <c r="E8" s="20">
        <f>SUM(E3:E7)</f>
        <v>2643</v>
      </c>
      <c r="F8" s="21">
        <f t="shared" si="0"/>
        <v>5207</v>
      </c>
    </row>
    <row r="9" spans="1:10" ht="15.75" customHeight="1">
      <c r="A9" s="45" t="s">
        <v>14</v>
      </c>
      <c r="B9" s="22" t="s">
        <v>15</v>
      </c>
      <c r="C9" s="23">
        <v>232</v>
      </c>
      <c r="D9" s="24">
        <v>295</v>
      </c>
      <c r="E9" s="23">
        <v>329</v>
      </c>
      <c r="F9" s="25">
        <f t="shared" si="0"/>
        <v>624</v>
      </c>
      <c r="J9" s="26"/>
    </row>
    <row r="10" spans="1:6" ht="15.75" customHeight="1">
      <c r="A10" s="46"/>
      <c r="B10" s="14" t="s">
        <v>16</v>
      </c>
      <c r="C10" s="16">
        <v>802</v>
      </c>
      <c r="D10" s="15">
        <v>1007</v>
      </c>
      <c r="E10" s="16">
        <v>1022</v>
      </c>
      <c r="F10" s="17">
        <f t="shared" si="0"/>
        <v>2029</v>
      </c>
    </row>
    <row r="11" spans="1:6" ht="15.75" customHeight="1">
      <c r="A11" s="46"/>
      <c r="B11" s="14" t="s">
        <v>17</v>
      </c>
      <c r="C11" s="16">
        <v>446</v>
      </c>
      <c r="D11" s="15">
        <v>583</v>
      </c>
      <c r="E11" s="16">
        <v>548</v>
      </c>
      <c r="F11" s="17">
        <f t="shared" si="0"/>
        <v>1131</v>
      </c>
    </row>
    <row r="12" spans="1:6" ht="16.5" customHeight="1" thickBot="1">
      <c r="A12" s="47"/>
      <c r="B12" s="18" t="s">
        <v>13</v>
      </c>
      <c r="C12" s="20">
        <f>SUM(C9:C11)</f>
        <v>1480</v>
      </c>
      <c r="D12" s="19">
        <f>SUM(D9:D11)</f>
        <v>1885</v>
      </c>
      <c r="E12" s="20">
        <f>SUM(E9:E11)</f>
        <v>1899</v>
      </c>
      <c r="F12" s="21">
        <f t="shared" si="0"/>
        <v>3784</v>
      </c>
    </row>
    <row r="13" spans="1:6" ht="15.75" customHeight="1">
      <c r="A13" s="45" t="s">
        <v>18</v>
      </c>
      <c r="B13" s="22" t="s">
        <v>19</v>
      </c>
      <c r="C13" s="24">
        <v>7491</v>
      </c>
      <c r="D13" s="24">
        <v>9117</v>
      </c>
      <c r="E13" s="24">
        <v>9292</v>
      </c>
      <c r="F13" s="25">
        <f t="shared" si="0"/>
        <v>18409</v>
      </c>
    </row>
    <row r="14" spans="1:6" ht="15.75" customHeight="1">
      <c r="A14" s="46"/>
      <c r="B14" s="14" t="s">
        <v>20</v>
      </c>
      <c r="C14" s="15">
        <v>530</v>
      </c>
      <c r="D14" s="15">
        <v>654</v>
      </c>
      <c r="E14" s="15">
        <v>723</v>
      </c>
      <c r="F14" s="17">
        <f t="shared" si="0"/>
        <v>1377</v>
      </c>
    </row>
    <row r="15" spans="1:8" ht="15.75" customHeight="1">
      <c r="A15" s="46"/>
      <c r="B15" s="27" t="s">
        <v>21</v>
      </c>
      <c r="C15" s="11">
        <v>191</v>
      </c>
      <c r="D15" s="12">
        <v>243</v>
      </c>
      <c r="E15" s="12">
        <v>258</v>
      </c>
      <c r="F15" s="13">
        <f t="shared" si="0"/>
        <v>501</v>
      </c>
      <c r="H15" s="26"/>
    </row>
    <row r="16" spans="1:6" ht="15.75" customHeight="1">
      <c r="A16" s="46"/>
      <c r="B16" s="28" t="s">
        <v>22</v>
      </c>
      <c r="C16" s="16">
        <v>128</v>
      </c>
      <c r="D16" s="16">
        <v>169</v>
      </c>
      <c r="E16" s="16">
        <v>169</v>
      </c>
      <c r="F16" s="17">
        <f t="shared" si="0"/>
        <v>338</v>
      </c>
    </row>
    <row r="17" spans="1:6" ht="15.75" customHeight="1">
      <c r="A17" s="46"/>
      <c r="B17" s="29" t="s">
        <v>23</v>
      </c>
      <c r="C17" s="15">
        <v>116</v>
      </c>
      <c r="D17" s="16">
        <v>135</v>
      </c>
      <c r="E17" s="16">
        <v>136</v>
      </c>
      <c r="F17" s="17">
        <f t="shared" si="0"/>
        <v>271</v>
      </c>
    </row>
    <row r="18" spans="1:6" ht="15.75" customHeight="1">
      <c r="A18" s="46"/>
      <c r="B18" s="29" t="s">
        <v>24</v>
      </c>
      <c r="C18" s="15">
        <v>112</v>
      </c>
      <c r="D18" s="16">
        <v>172</v>
      </c>
      <c r="E18" s="16">
        <v>166</v>
      </c>
      <c r="F18" s="17">
        <f t="shared" si="0"/>
        <v>338</v>
      </c>
    </row>
    <row r="19" spans="1:6" ht="15.75" customHeight="1" thickBot="1">
      <c r="A19" s="47"/>
      <c r="B19" s="18" t="s">
        <v>13</v>
      </c>
      <c r="C19" s="19">
        <f>SUM(C13:C18)</f>
        <v>8568</v>
      </c>
      <c r="D19" s="20">
        <f>SUM(D13:D18)</f>
        <v>10490</v>
      </c>
      <c r="E19" s="20">
        <f>SUM(E13:E18)</f>
        <v>10744</v>
      </c>
      <c r="F19" s="21">
        <f t="shared" si="0"/>
        <v>21234</v>
      </c>
    </row>
    <row r="20" spans="1:6" ht="15.75" customHeight="1">
      <c r="A20" s="45" t="s">
        <v>25</v>
      </c>
      <c r="B20" s="22" t="s">
        <v>26</v>
      </c>
      <c r="C20" s="24">
        <v>1601</v>
      </c>
      <c r="D20" s="23">
        <v>1983</v>
      </c>
      <c r="E20" s="23">
        <v>2069</v>
      </c>
      <c r="F20" s="25">
        <f t="shared" si="0"/>
        <v>4052</v>
      </c>
    </row>
    <row r="21" spans="1:6" ht="15.75" customHeight="1">
      <c r="A21" s="46"/>
      <c r="B21" s="14" t="s">
        <v>27</v>
      </c>
      <c r="C21" s="15">
        <v>843</v>
      </c>
      <c r="D21" s="16">
        <v>1007</v>
      </c>
      <c r="E21" s="16">
        <v>1001</v>
      </c>
      <c r="F21" s="17">
        <f t="shared" si="0"/>
        <v>2008</v>
      </c>
    </row>
    <row r="22" spans="1:6" ht="15.75" customHeight="1">
      <c r="A22" s="46"/>
      <c r="B22" s="10" t="s">
        <v>28</v>
      </c>
      <c r="C22" s="11">
        <v>268</v>
      </c>
      <c r="D22" s="12">
        <v>331</v>
      </c>
      <c r="E22" s="12">
        <v>327</v>
      </c>
      <c r="F22" s="13">
        <f t="shared" si="0"/>
        <v>658</v>
      </c>
    </row>
    <row r="23" spans="1:6" ht="15.75" customHeight="1">
      <c r="A23" s="46"/>
      <c r="B23" s="14" t="s">
        <v>29</v>
      </c>
      <c r="C23" s="15">
        <v>186</v>
      </c>
      <c r="D23" s="16">
        <v>226</v>
      </c>
      <c r="E23" s="16">
        <v>236</v>
      </c>
      <c r="F23" s="17">
        <f t="shared" si="0"/>
        <v>462</v>
      </c>
    </row>
    <row r="24" spans="1:6" ht="15.75" customHeight="1">
      <c r="A24" s="46"/>
      <c r="B24" s="30" t="s">
        <v>30</v>
      </c>
      <c r="C24" s="16">
        <v>262</v>
      </c>
      <c r="D24" s="31">
        <v>325</v>
      </c>
      <c r="E24" s="31">
        <v>342</v>
      </c>
      <c r="F24" s="13">
        <f t="shared" si="0"/>
        <v>667</v>
      </c>
    </row>
    <row r="25" spans="1:6" ht="15.75" customHeight="1">
      <c r="A25" s="46"/>
      <c r="B25" s="14" t="s">
        <v>31</v>
      </c>
      <c r="C25" s="15">
        <v>153</v>
      </c>
      <c r="D25" s="16">
        <v>162</v>
      </c>
      <c r="E25" s="16">
        <v>177</v>
      </c>
      <c r="F25" s="17">
        <f t="shared" si="0"/>
        <v>339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3313</v>
      </c>
      <c r="D27" s="33">
        <f>SUM(D20:D26)</f>
        <v>4034</v>
      </c>
      <c r="E27" s="33">
        <f>SUM(E20:E26)</f>
        <v>4152</v>
      </c>
      <c r="F27" s="34">
        <f t="shared" si="0"/>
        <v>8186</v>
      </c>
    </row>
    <row r="28" spans="1:6" ht="15.75" customHeight="1">
      <c r="A28" s="45" t="s">
        <v>33</v>
      </c>
      <c r="B28" s="22" t="s">
        <v>34</v>
      </c>
      <c r="C28" s="24">
        <v>431</v>
      </c>
      <c r="D28" s="23">
        <v>554</v>
      </c>
      <c r="E28" s="23">
        <v>542</v>
      </c>
      <c r="F28" s="25">
        <f t="shared" si="0"/>
        <v>1096</v>
      </c>
    </row>
    <row r="29" spans="1:6" ht="15.75" customHeight="1">
      <c r="A29" s="46"/>
      <c r="B29" s="14" t="s">
        <v>35</v>
      </c>
      <c r="C29" s="15">
        <v>86</v>
      </c>
      <c r="D29" s="16">
        <v>116</v>
      </c>
      <c r="E29" s="16">
        <v>114</v>
      </c>
      <c r="F29" s="17">
        <f t="shared" si="0"/>
        <v>230</v>
      </c>
    </row>
    <row r="30" spans="1:6" ht="15.75" customHeight="1">
      <c r="A30" s="46"/>
      <c r="B30" s="14" t="s">
        <v>36</v>
      </c>
      <c r="C30" s="15">
        <v>62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114</v>
      </c>
      <c r="D31" s="16">
        <v>130</v>
      </c>
      <c r="E31" s="16">
        <v>135</v>
      </c>
      <c r="F31" s="17">
        <f t="shared" si="0"/>
        <v>265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693</v>
      </c>
      <c r="D33" s="33">
        <f>SUM(D28:D32)</f>
        <v>867</v>
      </c>
      <c r="E33" s="33">
        <f>SUM(E28:E32)</f>
        <v>851</v>
      </c>
      <c r="F33" s="34">
        <f t="shared" si="0"/>
        <v>1718</v>
      </c>
    </row>
    <row r="34" spans="1:6" ht="15.75" customHeight="1">
      <c r="A34" s="45" t="s">
        <v>39</v>
      </c>
      <c r="B34" s="36" t="s">
        <v>40</v>
      </c>
      <c r="C34" s="7">
        <v>795</v>
      </c>
      <c r="D34" s="8">
        <v>967</v>
      </c>
      <c r="E34" s="8">
        <v>983</v>
      </c>
      <c r="F34" s="9">
        <f t="shared" si="0"/>
        <v>1950</v>
      </c>
    </row>
    <row r="35" spans="1:6" ht="15.75" customHeight="1">
      <c r="A35" s="46"/>
      <c r="B35" s="37" t="s">
        <v>41</v>
      </c>
      <c r="C35" s="15">
        <v>714</v>
      </c>
      <c r="D35" s="16">
        <v>911</v>
      </c>
      <c r="E35" s="16">
        <v>947</v>
      </c>
      <c r="F35" s="17">
        <f t="shared" si="0"/>
        <v>1858</v>
      </c>
    </row>
    <row r="36" spans="1:6" ht="15.75" customHeight="1">
      <c r="A36" s="46"/>
      <c r="B36" s="14" t="s">
        <v>42</v>
      </c>
      <c r="C36" s="15">
        <v>398</v>
      </c>
      <c r="D36" s="16">
        <v>513</v>
      </c>
      <c r="E36" s="16">
        <v>495</v>
      </c>
      <c r="F36" s="17">
        <f t="shared" si="0"/>
        <v>1008</v>
      </c>
    </row>
    <row r="37" spans="1:6" ht="15.75" customHeight="1" thickBot="1">
      <c r="A37" s="47"/>
      <c r="B37" s="18" t="s">
        <v>13</v>
      </c>
      <c r="C37" s="19">
        <f>SUM(C34:C36)</f>
        <v>1907</v>
      </c>
      <c r="D37" s="20">
        <f>SUM(D34:D36)</f>
        <v>2391</v>
      </c>
      <c r="E37" s="20">
        <f>SUM(E34:E36)</f>
        <v>2425</v>
      </c>
      <c r="F37" s="21">
        <f t="shared" si="0"/>
        <v>4816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98</v>
      </c>
      <c r="E38" s="8">
        <v>102</v>
      </c>
      <c r="F38" s="9">
        <f t="shared" si="0"/>
        <v>200</v>
      </c>
    </row>
    <row r="39" spans="1:6" ht="15.75" customHeight="1">
      <c r="A39" s="46"/>
      <c r="B39" s="38" t="s">
        <v>45</v>
      </c>
      <c r="C39" s="39">
        <v>406</v>
      </c>
      <c r="D39" s="39">
        <v>498</v>
      </c>
      <c r="E39" s="39">
        <v>528</v>
      </c>
      <c r="F39" s="13">
        <f t="shared" si="0"/>
        <v>1026</v>
      </c>
    </row>
    <row r="40" spans="1:6" ht="15.75" customHeight="1">
      <c r="A40" s="46"/>
      <c r="B40" s="14" t="s">
        <v>46</v>
      </c>
      <c r="C40" s="15">
        <v>117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46"/>
      <c r="B41" s="14" t="s">
        <v>47</v>
      </c>
      <c r="C41" s="15">
        <v>338</v>
      </c>
      <c r="D41" s="16">
        <v>407</v>
      </c>
      <c r="E41" s="16">
        <v>415</v>
      </c>
      <c r="F41" s="17">
        <f t="shared" si="0"/>
        <v>822</v>
      </c>
    </row>
    <row r="42" spans="1:6" ht="15.75" customHeight="1" thickBot="1">
      <c r="A42" s="47"/>
      <c r="B42" s="32" t="s">
        <v>13</v>
      </c>
      <c r="C42" s="35">
        <f>SUM(C38:C41)</f>
        <v>931</v>
      </c>
      <c r="D42" s="33">
        <f>SUM(D38:D41)</f>
        <v>1159</v>
      </c>
      <c r="E42" s="33">
        <f>SUM(E38:E41)</f>
        <v>1192</v>
      </c>
      <c r="F42" s="34">
        <f t="shared" si="0"/>
        <v>2351</v>
      </c>
    </row>
    <row r="43" spans="1:6" ht="15.75" customHeight="1">
      <c r="A43" s="45" t="s">
        <v>48</v>
      </c>
      <c r="B43" s="22" t="s">
        <v>49</v>
      </c>
      <c r="C43" s="24">
        <v>175</v>
      </c>
      <c r="D43" s="23">
        <v>222</v>
      </c>
      <c r="E43" s="23">
        <v>252</v>
      </c>
      <c r="F43" s="25">
        <f t="shared" si="0"/>
        <v>474</v>
      </c>
    </row>
    <row r="44" spans="1:6" ht="15.75" customHeight="1">
      <c r="A44" s="48"/>
      <c r="B44" s="14" t="s">
        <v>50</v>
      </c>
      <c r="C44" s="15">
        <v>303</v>
      </c>
      <c r="D44" s="16">
        <v>387</v>
      </c>
      <c r="E44" s="16">
        <v>406</v>
      </c>
      <c r="F44" s="17">
        <f t="shared" si="0"/>
        <v>793</v>
      </c>
    </row>
    <row r="45" spans="1:6" ht="15.75" customHeight="1">
      <c r="A45" s="48"/>
      <c r="B45" s="10" t="s">
        <v>51</v>
      </c>
      <c r="C45" s="11">
        <v>1113</v>
      </c>
      <c r="D45" s="12">
        <v>1359</v>
      </c>
      <c r="E45" s="12">
        <v>1500</v>
      </c>
      <c r="F45" s="13">
        <f t="shared" si="0"/>
        <v>2859</v>
      </c>
    </row>
    <row r="46" spans="1:6" ht="15.75" customHeight="1">
      <c r="A46" s="48"/>
      <c r="B46" s="14" t="s">
        <v>52</v>
      </c>
      <c r="C46" s="15">
        <v>642</v>
      </c>
      <c r="D46" s="16">
        <v>521</v>
      </c>
      <c r="E46" s="16">
        <v>618</v>
      </c>
      <c r="F46" s="17">
        <f t="shared" si="0"/>
        <v>1139</v>
      </c>
    </row>
    <row r="47" spans="1:6" ht="15.75" customHeight="1">
      <c r="A47" s="48"/>
      <c r="B47" s="10" t="s">
        <v>53</v>
      </c>
      <c r="C47" s="11">
        <v>267</v>
      </c>
      <c r="D47" s="12">
        <v>341</v>
      </c>
      <c r="E47" s="12">
        <v>357</v>
      </c>
      <c r="F47" s="13">
        <f t="shared" si="0"/>
        <v>698</v>
      </c>
    </row>
    <row r="48" spans="1:6" ht="15.75" customHeight="1">
      <c r="A48" s="48"/>
      <c r="B48" s="14" t="s">
        <v>44</v>
      </c>
      <c r="C48" s="15">
        <v>97</v>
      </c>
      <c r="D48" s="16">
        <v>127</v>
      </c>
      <c r="E48" s="16">
        <v>131</v>
      </c>
      <c r="F48" s="17">
        <f t="shared" si="0"/>
        <v>258</v>
      </c>
    </row>
    <row r="49" spans="1:6" ht="15.75" customHeight="1">
      <c r="A49" s="48"/>
      <c r="B49" s="14" t="s">
        <v>54</v>
      </c>
      <c r="C49" s="16">
        <v>751</v>
      </c>
      <c r="D49" s="16">
        <v>935</v>
      </c>
      <c r="E49" s="16">
        <v>994</v>
      </c>
      <c r="F49" s="17">
        <f t="shared" si="0"/>
        <v>1929</v>
      </c>
    </row>
    <row r="50" spans="1:6" ht="15.75" customHeight="1" thickBot="1">
      <c r="A50" s="49"/>
      <c r="B50" s="32" t="s">
        <v>13</v>
      </c>
      <c r="C50" s="33">
        <f>SUM(C43:C49)</f>
        <v>3348</v>
      </c>
      <c r="D50" s="33">
        <f>SUM(D43:D49)</f>
        <v>3892</v>
      </c>
      <c r="E50" s="33">
        <f>SUM(E43:E49)</f>
        <v>4258</v>
      </c>
      <c r="F50" s="34">
        <f t="shared" si="0"/>
        <v>8150</v>
      </c>
    </row>
    <row r="51" spans="1:6" ht="15.75" customHeight="1" thickBot="1">
      <c r="A51" s="50" t="s">
        <v>55</v>
      </c>
      <c r="B51" s="51"/>
      <c r="C51" s="40">
        <f>SUM(C8,C12,C19,C27,C33,C37,C42,C50)</f>
        <v>22274</v>
      </c>
      <c r="D51" s="41">
        <f>SUM(D8,D12,D19,D27,D33,D37,D42,D50)</f>
        <v>27282</v>
      </c>
      <c r="E51" s="41">
        <f>SUM(E8,E12,E19,E27,E33,E37,E42,E50)</f>
        <v>28164</v>
      </c>
      <c r="F51" s="42">
        <f t="shared" si="0"/>
        <v>55446</v>
      </c>
    </row>
    <row r="52" spans="1:6" ht="15.75" customHeight="1">
      <c r="A52" s="43"/>
      <c r="B52" s="43"/>
      <c r="C52" s="52" t="s">
        <v>69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B45" sqref="B45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417</v>
      </c>
      <c r="D3" s="8">
        <v>517</v>
      </c>
      <c r="E3" s="8">
        <v>534</v>
      </c>
      <c r="F3" s="9">
        <f aca="true" t="shared" si="0" ref="F3:F51">D3+E3</f>
        <v>1051</v>
      </c>
    </row>
    <row r="4" spans="1:6" ht="15.75" customHeight="1">
      <c r="A4" s="46"/>
      <c r="B4" s="10" t="s">
        <v>9</v>
      </c>
      <c r="C4" s="11">
        <v>233</v>
      </c>
      <c r="D4" s="12">
        <v>298</v>
      </c>
      <c r="E4" s="12">
        <v>304</v>
      </c>
      <c r="F4" s="13">
        <f t="shared" si="0"/>
        <v>602</v>
      </c>
    </row>
    <row r="5" spans="1:6" ht="15.75" customHeight="1">
      <c r="A5" s="46"/>
      <c r="B5" s="14" t="s">
        <v>10</v>
      </c>
      <c r="C5" s="15">
        <v>492</v>
      </c>
      <c r="D5" s="16">
        <v>635</v>
      </c>
      <c r="E5" s="16">
        <v>633</v>
      </c>
      <c r="F5" s="17">
        <f t="shared" si="0"/>
        <v>1268</v>
      </c>
    </row>
    <row r="6" spans="1:6" ht="15.75" customHeight="1">
      <c r="A6" s="46"/>
      <c r="B6" s="14" t="s">
        <v>11</v>
      </c>
      <c r="C6" s="15">
        <v>255</v>
      </c>
      <c r="D6" s="16">
        <v>332</v>
      </c>
      <c r="E6" s="16">
        <v>320</v>
      </c>
      <c r="F6" s="17">
        <f t="shared" si="0"/>
        <v>652</v>
      </c>
    </row>
    <row r="7" spans="1:6" ht="15.75" customHeight="1">
      <c r="A7" s="46"/>
      <c r="B7" s="14" t="s">
        <v>12</v>
      </c>
      <c r="C7" s="15">
        <v>631</v>
      </c>
      <c r="D7" s="16">
        <v>778</v>
      </c>
      <c r="E7" s="16">
        <v>859</v>
      </c>
      <c r="F7" s="17">
        <f t="shared" si="0"/>
        <v>1637</v>
      </c>
    </row>
    <row r="8" spans="1:6" ht="15.75" customHeight="1" thickBot="1">
      <c r="A8" s="47"/>
      <c r="B8" s="18" t="s">
        <v>13</v>
      </c>
      <c r="C8" s="19">
        <f>SUM(C3:C7)</f>
        <v>2028</v>
      </c>
      <c r="D8" s="20">
        <f>SUM(D3:D7)</f>
        <v>2560</v>
      </c>
      <c r="E8" s="20">
        <f>SUM(E3:E7)</f>
        <v>2650</v>
      </c>
      <c r="F8" s="21">
        <f t="shared" si="0"/>
        <v>5210</v>
      </c>
    </row>
    <row r="9" spans="1:10" ht="15.75" customHeight="1">
      <c r="A9" s="45" t="s">
        <v>14</v>
      </c>
      <c r="B9" s="22" t="s">
        <v>15</v>
      </c>
      <c r="C9" s="23">
        <v>233</v>
      </c>
      <c r="D9" s="24">
        <v>297</v>
      </c>
      <c r="E9" s="23">
        <v>330</v>
      </c>
      <c r="F9" s="25">
        <f t="shared" si="0"/>
        <v>627</v>
      </c>
      <c r="J9" s="26"/>
    </row>
    <row r="10" spans="1:6" ht="15.75" customHeight="1">
      <c r="A10" s="46"/>
      <c r="B10" s="14" t="s">
        <v>16</v>
      </c>
      <c r="C10" s="16">
        <v>801</v>
      </c>
      <c r="D10" s="15">
        <v>1004</v>
      </c>
      <c r="E10" s="16">
        <v>1019</v>
      </c>
      <c r="F10" s="17">
        <f t="shared" si="0"/>
        <v>2023</v>
      </c>
    </row>
    <row r="11" spans="1:6" ht="15.75" customHeight="1">
      <c r="A11" s="46"/>
      <c r="B11" s="14" t="s">
        <v>17</v>
      </c>
      <c r="C11" s="16">
        <v>446</v>
      </c>
      <c r="D11" s="15">
        <v>583</v>
      </c>
      <c r="E11" s="16">
        <v>545</v>
      </c>
      <c r="F11" s="17">
        <f t="shared" si="0"/>
        <v>1128</v>
      </c>
    </row>
    <row r="12" spans="1:6" ht="16.5" customHeight="1" thickBot="1">
      <c r="A12" s="47"/>
      <c r="B12" s="18" t="s">
        <v>13</v>
      </c>
      <c r="C12" s="20">
        <f>SUM(C9:C11)</f>
        <v>1480</v>
      </c>
      <c r="D12" s="19">
        <f>SUM(D9:D11)</f>
        <v>1884</v>
      </c>
      <c r="E12" s="20">
        <f>SUM(E9:E11)</f>
        <v>1894</v>
      </c>
      <c r="F12" s="21">
        <f t="shared" si="0"/>
        <v>3778</v>
      </c>
    </row>
    <row r="13" spans="1:6" ht="15.75" customHeight="1">
      <c r="A13" s="45" t="s">
        <v>18</v>
      </c>
      <c r="B13" s="22" t="s">
        <v>19</v>
      </c>
      <c r="C13" s="24">
        <v>7497</v>
      </c>
      <c r="D13" s="24">
        <v>9125</v>
      </c>
      <c r="E13" s="24">
        <v>9302</v>
      </c>
      <c r="F13" s="25">
        <f t="shared" si="0"/>
        <v>18427</v>
      </c>
    </row>
    <row r="14" spans="1:6" ht="15.75" customHeight="1">
      <c r="A14" s="46"/>
      <c r="B14" s="14" t="s">
        <v>20</v>
      </c>
      <c r="C14" s="15">
        <v>529</v>
      </c>
      <c r="D14" s="15">
        <v>652</v>
      </c>
      <c r="E14" s="15">
        <v>721</v>
      </c>
      <c r="F14" s="17">
        <f t="shared" si="0"/>
        <v>1373</v>
      </c>
    </row>
    <row r="15" spans="1:8" ht="15.75" customHeight="1">
      <c r="A15" s="46"/>
      <c r="B15" s="27" t="s">
        <v>21</v>
      </c>
      <c r="C15" s="11">
        <v>193</v>
      </c>
      <c r="D15" s="12">
        <v>243</v>
      </c>
      <c r="E15" s="12">
        <v>259</v>
      </c>
      <c r="F15" s="13">
        <f t="shared" si="0"/>
        <v>502</v>
      </c>
      <c r="H15" s="26"/>
    </row>
    <row r="16" spans="1:6" ht="15.75" customHeight="1">
      <c r="A16" s="46"/>
      <c r="B16" s="28" t="s">
        <v>22</v>
      </c>
      <c r="C16" s="16">
        <v>129</v>
      </c>
      <c r="D16" s="16">
        <v>167</v>
      </c>
      <c r="E16" s="16">
        <v>171</v>
      </c>
      <c r="F16" s="17">
        <f t="shared" si="0"/>
        <v>338</v>
      </c>
    </row>
    <row r="17" spans="1:6" ht="15.75" customHeight="1">
      <c r="A17" s="46"/>
      <c r="B17" s="29" t="s">
        <v>23</v>
      </c>
      <c r="C17" s="15">
        <v>116</v>
      </c>
      <c r="D17" s="16">
        <v>136</v>
      </c>
      <c r="E17" s="16">
        <v>137</v>
      </c>
      <c r="F17" s="17">
        <f t="shared" si="0"/>
        <v>273</v>
      </c>
    </row>
    <row r="18" spans="1:6" ht="15.75" customHeight="1">
      <c r="A18" s="46"/>
      <c r="B18" s="29" t="s">
        <v>24</v>
      </c>
      <c r="C18" s="15">
        <v>111</v>
      </c>
      <c r="D18" s="16">
        <v>171</v>
      </c>
      <c r="E18" s="16">
        <v>164</v>
      </c>
      <c r="F18" s="17">
        <f t="shared" si="0"/>
        <v>335</v>
      </c>
    </row>
    <row r="19" spans="1:6" ht="15.75" customHeight="1" thickBot="1">
      <c r="A19" s="47"/>
      <c r="B19" s="18" t="s">
        <v>13</v>
      </c>
      <c r="C19" s="19">
        <f>SUM(C13:C18)</f>
        <v>8575</v>
      </c>
      <c r="D19" s="20">
        <f>SUM(D13:D18)</f>
        <v>10494</v>
      </c>
      <c r="E19" s="20">
        <f>SUM(E13:E18)</f>
        <v>10754</v>
      </c>
      <c r="F19" s="21">
        <f t="shared" si="0"/>
        <v>21248</v>
      </c>
    </row>
    <row r="20" spans="1:6" ht="15.75" customHeight="1">
      <c r="A20" s="45" t="s">
        <v>25</v>
      </c>
      <c r="B20" s="22" t="s">
        <v>26</v>
      </c>
      <c r="C20" s="24">
        <v>1601</v>
      </c>
      <c r="D20" s="23">
        <v>1984</v>
      </c>
      <c r="E20" s="23">
        <v>2072</v>
      </c>
      <c r="F20" s="25">
        <f t="shared" si="0"/>
        <v>4056</v>
      </c>
    </row>
    <row r="21" spans="1:6" ht="15.75" customHeight="1">
      <c r="A21" s="46"/>
      <c r="B21" s="14" t="s">
        <v>27</v>
      </c>
      <c r="C21" s="15">
        <v>843</v>
      </c>
      <c r="D21" s="16">
        <v>1005</v>
      </c>
      <c r="E21" s="16">
        <v>1001</v>
      </c>
      <c r="F21" s="17">
        <f t="shared" si="0"/>
        <v>2006</v>
      </c>
    </row>
    <row r="22" spans="1:6" ht="15.75" customHeight="1">
      <c r="A22" s="46"/>
      <c r="B22" s="10" t="s">
        <v>28</v>
      </c>
      <c r="C22" s="11">
        <v>267</v>
      </c>
      <c r="D22" s="12">
        <v>331</v>
      </c>
      <c r="E22" s="12">
        <v>326</v>
      </c>
      <c r="F22" s="13">
        <f t="shared" si="0"/>
        <v>657</v>
      </c>
    </row>
    <row r="23" spans="1:6" ht="15.75" customHeight="1">
      <c r="A23" s="46"/>
      <c r="B23" s="14" t="s">
        <v>29</v>
      </c>
      <c r="C23" s="15">
        <v>186</v>
      </c>
      <c r="D23" s="16">
        <v>225</v>
      </c>
      <c r="E23" s="16">
        <v>236</v>
      </c>
      <c r="F23" s="17">
        <f t="shared" si="0"/>
        <v>461</v>
      </c>
    </row>
    <row r="24" spans="1:6" ht="15.75" customHeight="1">
      <c r="A24" s="46"/>
      <c r="B24" s="30" t="s">
        <v>30</v>
      </c>
      <c r="C24" s="16">
        <v>263</v>
      </c>
      <c r="D24" s="31">
        <v>327</v>
      </c>
      <c r="E24" s="31">
        <v>341</v>
      </c>
      <c r="F24" s="13">
        <f t="shared" si="0"/>
        <v>668</v>
      </c>
    </row>
    <row r="25" spans="1:6" ht="15.75" customHeight="1">
      <c r="A25" s="46"/>
      <c r="B25" s="14" t="s">
        <v>31</v>
      </c>
      <c r="C25" s="15">
        <v>152</v>
      </c>
      <c r="D25" s="16">
        <v>160</v>
      </c>
      <c r="E25" s="16">
        <v>177</v>
      </c>
      <c r="F25" s="17">
        <f t="shared" si="0"/>
        <v>337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3312</v>
      </c>
      <c r="D27" s="33">
        <f>SUM(D20:D26)</f>
        <v>4032</v>
      </c>
      <c r="E27" s="33">
        <f>SUM(E20:E26)</f>
        <v>4153</v>
      </c>
      <c r="F27" s="34">
        <f t="shared" si="0"/>
        <v>8185</v>
      </c>
    </row>
    <row r="28" spans="1:6" ht="15.75" customHeight="1">
      <c r="A28" s="45" t="s">
        <v>33</v>
      </c>
      <c r="B28" s="22" t="s">
        <v>34</v>
      </c>
      <c r="C28" s="24">
        <v>431</v>
      </c>
      <c r="D28" s="23">
        <v>553</v>
      </c>
      <c r="E28" s="23">
        <v>541</v>
      </c>
      <c r="F28" s="25">
        <f t="shared" si="0"/>
        <v>1094</v>
      </c>
    </row>
    <row r="29" spans="1:6" ht="15.75" customHeight="1">
      <c r="A29" s="46"/>
      <c r="B29" s="14" t="s">
        <v>35</v>
      </c>
      <c r="C29" s="15">
        <v>85</v>
      </c>
      <c r="D29" s="16">
        <v>114</v>
      </c>
      <c r="E29" s="16">
        <v>113</v>
      </c>
      <c r="F29" s="17">
        <f t="shared" si="0"/>
        <v>227</v>
      </c>
    </row>
    <row r="30" spans="1:6" ht="15.75" customHeight="1">
      <c r="A30" s="46"/>
      <c r="B30" s="14" t="s">
        <v>36</v>
      </c>
      <c r="C30" s="15">
        <v>62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115</v>
      </c>
      <c r="D31" s="16">
        <v>129</v>
      </c>
      <c r="E31" s="16">
        <v>135</v>
      </c>
      <c r="F31" s="17">
        <f t="shared" si="0"/>
        <v>264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693</v>
      </c>
      <c r="D33" s="33">
        <f>SUM(D28:D32)</f>
        <v>863</v>
      </c>
      <c r="E33" s="33">
        <f>SUM(E28:E32)</f>
        <v>849</v>
      </c>
      <c r="F33" s="34">
        <f t="shared" si="0"/>
        <v>1712</v>
      </c>
    </row>
    <row r="34" spans="1:6" ht="15.75" customHeight="1">
      <c r="A34" s="45" t="s">
        <v>39</v>
      </c>
      <c r="B34" s="36" t="s">
        <v>40</v>
      </c>
      <c r="C34" s="7">
        <v>794</v>
      </c>
      <c r="D34" s="8">
        <v>965</v>
      </c>
      <c r="E34" s="8">
        <v>981</v>
      </c>
      <c r="F34" s="9">
        <f t="shared" si="0"/>
        <v>1946</v>
      </c>
    </row>
    <row r="35" spans="1:6" ht="15.75" customHeight="1">
      <c r="A35" s="46"/>
      <c r="B35" s="37" t="s">
        <v>41</v>
      </c>
      <c r="C35" s="15">
        <v>714</v>
      </c>
      <c r="D35" s="16">
        <v>907</v>
      </c>
      <c r="E35" s="16">
        <v>943</v>
      </c>
      <c r="F35" s="17">
        <f t="shared" si="0"/>
        <v>1850</v>
      </c>
    </row>
    <row r="36" spans="1:6" ht="15.75" customHeight="1">
      <c r="A36" s="46"/>
      <c r="B36" s="14" t="s">
        <v>42</v>
      </c>
      <c r="C36" s="15">
        <v>396</v>
      </c>
      <c r="D36" s="16">
        <v>510</v>
      </c>
      <c r="E36" s="16">
        <v>495</v>
      </c>
      <c r="F36" s="17">
        <f t="shared" si="0"/>
        <v>1005</v>
      </c>
    </row>
    <row r="37" spans="1:6" ht="15.75" customHeight="1" thickBot="1">
      <c r="A37" s="47"/>
      <c r="B37" s="18" t="s">
        <v>13</v>
      </c>
      <c r="C37" s="19">
        <f>SUM(C34:C36)</f>
        <v>1904</v>
      </c>
      <c r="D37" s="20">
        <f>SUM(D34:D36)</f>
        <v>2382</v>
      </c>
      <c r="E37" s="20">
        <f>SUM(E34:E36)</f>
        <v>2419</v>
      </c>
      <c r="F37" s="21">
        <f t="shared" si="0"/>
        <v>4801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98</v>
      </c>
      <c r="E38" s="8">
        <v>102</v>
      </c>
      <c r="F38" s="9">
        <f t="shared" si="0"/>
        <v>200</v>
      </c>
    </row>
    <row r="39" spans="1:6" ht="15.75" customHeight="1">
      <c r="A39" s="46"/>
      <c r="B39" s="38" t="s">
        <v>45</v>
      </c>
      <c r="C39" s="39">
        <v>406</v>
      </c>
      <c r="D39" s="39">
        <v>496</v>
      </c>
      <c r="E39" s="39">
        <v>528</v>
      </c>
      <c r="F39" s="13">
        <f t="shared" si="0"/>
        <v>1024</v>
      </c>
    </row>
    <row r="40" spans="1:6" ht="15.75" customHeight="1">
      <c r="A40" s="46"/>
      <c r="B40" s="14" t="s">
        <v>46</v>
      </c>
      <c r="C40" s="15">
        <v>117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46"/>
      <c r="B41" s="14" t="s">
        <v>47</v>
      </c>
      <c r="C41" s="15">
        <v>338</v>
      </c>
      <c r="D41" s="16">
        <v>407</v>
      </c>
      <c r="E41" s="16">
        <v>415</v>
      </c>
      <c r="F41" s="17">
        <f t="shared" si="0"/>
        <v>822</v>
      </c>
    </row>
    <row r="42" spans="1:6" ht="15.75" customHeight="1" thickBot="1">
      <c r="A42" s="47"/>
      <c r="B42" s="32" t="s">
        <v>13</v>
      </c>
      <c r="C42" s="35">
        <f>SUM(C38:C41)</f>
        <v>931</v>
      </c>
      <c r="D42" s="33">
        <f>SUM(D38:D41)</f>
        <v>1157</v>
      </c>
      <c r="E42" s="33">
        <f>SUM(E38:E41)</f>
        <v>1192</v>
      </c>
      <c r="F42" s="34">
        <f t="shared" si="0"/>
        <v>2349</v>
      </c>
    </row>
    <row r="43" spans="1:6" ht="15.75" customHeight="1">
      <c r="A43" s="45" t="s">
        <v>48</v>
      </c>
      <c r="B43" s="22" t="s">
        <v>49</v>
      </c>
      <c r="C43" s="24">
        <v>176</v>
      </c>
      <c r="D43" s="23">
        <v>223</v>
      </c>
      <c r="E43" s="23">
        <v>253</v>
      </c>
      <c r="F43" s="25">
        <f t="shared" si="0"/>
        <v>476</v>
      </c>
    </row>
    <row r="44" spans="1:6" ht="15.75" customHeight="1">
      <c r="A44" s="48"/>
      <c r="B44" s="14" t="s">
        <v>50</v>
      </c>
      <c r="C44" s="15">
        <v>304</v>
      </c>
      <c r="D44" s="16">
        <v>387</v>
      </c>
      <c r="E44" s="16">
        <v>405</v>
      </c>
      <c r="F44" s="17">
        <f t="shared" si="0"/>
        <v>792</v>
      </c>
    </row>
    <row r="45" spans="1:6" ht="15.75" customHeight="1">
      <c r="A45" s="48"/>
      <c r="B45" s="10" t="s">
        <v>51</v>
      </c>
      <c r="C45" s="11">
        <v>1115</v>
      </c>
      <c r="D45" s="12">
        <v>1364</v>
      </c>
      <c r="E45" s="12">
        <v>1500</v>
      </c>
      <c r="F45" s="13">
        <f t="shared" si="0"/>
        <v>2864</v>
      </c>
    </row>
    <row r="46" spans="1:6" ht="15.75" customHeight="1">
      <c r="A46" s="48"/>
      <c r="B46" s="14" t="s">
        <v>52</v>
      </c>
      <c r="C46" s="15">
        <v>645</v>
      </c>
      <c r="D46" s="16">
        <v>522</v>
      </c>
      <c r="E46" s="16">
        <v>619</v>
      </c>
      <c r="F46" s="17">
        <f t="shared" si="0"/>
        <v>1141</v>
      </c>
    </row>
    <row r="47" spans="1:6" ht="15.75" customHeight="1">
      <c r="A47" s="48"/>
      <c r="B47" s="10" t="s">
        <v>53</v>
      </c>
      <c r="C47" s="11">
        <v>265</v>
      </c>
      <c r="D47" s="12">
        <v>340</v>
      </c>
      <c r="E47" s="12">
        <v>356</v>
      </c>
      <c r="F47" s="13">
        <f t="shared" si="0"/>
        <v>696</v>
      </c>
    </row>
    <row r="48" spans="1:6" ht="15.75" customHeight="1">
      <c r="A48" s="48"/>
      <c r="B48" s="14" t="s">
        <v>44</v>
      </c>
      <c r="C48" s="15">
        <v>97</v>
      </c>
      <c r="D48" s="16">
        <v>127</v>
      </c>
      <c r="E48" s="16">
        <v>131</v>
      </c>
      <c r="F48" s="17">
        <f t="shared" si="0"/>
        <v>258</v>
      </c>
    </row>
    <row r="49" spans="1:6" ht="15.75" customHeight="1">
      <c r="A49" s="48"/>
      <c r="B49" s="14" t="s">
        <v>54</v>
      </c>
      <c r="C49" s="16">
        <v>751</v>
      </c>
      <c r="D49" s="16">
        <v>934</v>
      </c>
      <c r="E49" s="16">
        <v>990</v>
      </c>
      <c r="F49" s="17">
        <f t="shared" si="0"/>
        <v>1924</v>
      </c>
    </row>
    <row r="50" spans="1:6" ht="15.75" customHeight="1" thickBot="1">
      <c r="A50" s="49"/>
      <c r="B50" s="32" t="s">
        <v>13</v>
      </c>
      <c r="C50" s="33">
        <f>SUM(C43:C49)</f>
        <v>3353</v>
      </c>
      <c r="D50" s="33">
        <f>SUM(D43:D49)</f>
        <v>3897</v>
      </c>
      <c r="E50" s="33">
        <f>SUM(E43:E49)</f>
        <v>4254</v>
      </c>
      <c r="F50" s="34">
        <f t="shared" si="0"/>
        <v>8151</v>
      </c>
    </row>
    <row r="51" spans="1:6" ht="15.75" customHeight="1" thickBot="1">
      <c r="A51" s="50" t="s">
        <v>55</v>
      </c>
      <c r="B51" s="51"/>
      <c r="C51" s="40">
        <f>SUM(C8,C12,C19,C27,C33,C37,C42,C50)</f>
        <v>22276</v>
      </c>
      <c r="D51" s="41">
        <f>SUM(D8,D12,D19,D27,D33,D37,D42,D50)</f>
        <v>27269</v>
      </c>
      <c r="E51" s="41">
        <f>SUM(E8,E12,E19,E27,E33,E37,E42,E50)</f>
        <v>28165</v>
      </c>
      <c r="F51" s="42">
        <f t="shared" si="0"/>
        <v>55434</v>
      </c>
    </row>
    <row r="52" spans="1:6" ht="15.75" customHeight="1">
      <c r="A52" s="43"/>
      <c r="B52" s="43"/>
      <c r="C52" s="52" t="s">
        <v>70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E51" sqref="E51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416</v>
      </c>
      <c r="D3" s="8">
        <v>518</v>
      </c>
      <c r="E3" s="8">
        <v>532</v>
      </c>
      <c r="F3" s="9">
        <f aca="true" t="shared" si="0" ref="F3:F51">D3+E3</f>
        <v>1050</v>
      </c>
    </row>
    <row r="4" spans="1:6" ht="15.75" customHeight="1">
      <c r="A4" s="46"/>
      <c r="B4" s="10" t="s">
        <v>9</v>
      </c>
      <c r="C4" s="11">
        <v>232</v>
      </c>
      <c r="D4" s="12">
        <v>297</v>
      </c>
      <c r="E4" s="12">
        <v>303</v>
      </c>
      <c r="F4" s="13">
        <f t="shared" si="0"/>
        <v>600</v>
      </c>
    </row>
    <row r="5" spans="1:6" ht="15.75" customHeight="1">
      <c r="A5" s="46"/>
      <c r="B5" s="14" t="s">
        <v>10</v>
      </c>
      <c r="C5" s="15">
        <v>489</v>
      </c>
      <c r="D5" s="16">
        <v>631</v>
      </c>
      <c r="E5" s="16">
        <v>631</v>
      </c>
      <c r="F5" s="17">
        <f t="shared" si="0"/>
        <v>1262</v>
      </c>
    </row>
    <row r="6" spans="1:6" ht="15.75" customHeight="1">
      <c r="A6" s="46"/>
      <c r="B6" s="14" t="s">
        <v>11</v>
      </c>
      <c r="C6" s="15">
        <v>254</v>
      </c>
      <c r="D6" s="16">
        <v>328</v>
      </c>
      <c r="E6" s="16">
        <v>319</v>
      </c>
      <c r="F6" s="17">
        <f t="shared" si="0"/>
        <v>647</v>
      </c>
    </row>
    <row r="7" spans="1:6" ht="15.75" customHeight="1">
      <c r="A7" s="46"/>
      <c r="B7" s="14" t="s">
        <v>12</v>
      </c>
      <c r="C7" s="15">
        <v>638</v>
      </c>
      <c r="D7" s="16">
        <v>782</v>
      </c>
      <c r="E7" s="16">
        <v>865</v>
      </c>
      <c r="F7" s="17">
        <f t="shared" si="0"/>
        <v>1647</v>
      </c>
    </row>
    <row r="8" spans="1:6" ht="15.75" customHeight="1" thickBot="1">
      <c r="A8" s="47"/>
      <c r="B8" s="18" t="s">
        <v>13</v>
      </c>
      <c r="C8" s="19">
        <f>SUM(C3:C7)</f>
        <v>2029</v>
      </c>
      <c r="D8" s="20">
        <f>SUM(D3:D7)</f>
        <v>2556</v>
      </c>
      <c r="E8" s="20">
        <f>SUM(E3:E7)</f>
        <v>2650</v>
      </c>
      <c r="F8" s="21">
        <f t="shared" si="0"/>
        <v>5206</v>
      </c>
    </row>
    <row r="9" spans="1:10" ht="15.75" customHeight="1">
      <c r="A9" s="45" t="s">
        <v>14</v>
      </c>
      <c r="B9" s="22" t="s">
        <v>15</v>
      </c>
      <c r="C9" s="23">
        <v>233</v>
      </c>
      <c r="D9" s="24">
        <v>295</v>
      </c>
      <c r="E9" s="23">
        <v>328</v>
      </c>
      <c r="F9" s="25">
        <f t="shared" si="0"/>
        <v>623</v>
      </c>
      <c r="J9" s="26"/>
    </row>
    <row r="10" spans="1:6" ht="15.75" customHeight="1">
      <c r="A10" s="46"/>
      <c r="B10" s="14" t="s">
        <v>16</v>
      </c>
      <c r="C10" s="16">
        <v>801</v>
      </c>
      <c r="D10" s="15">
        <v>1004</v>
      </c>
      <c r="E10" s="16">
        <v>1017</v>
      </c>
      <c r="F10" s="17">
        <f t="shared" si="0"/>
        <v>2021</v>
      </c>
    </row>
    <row r="11" spans="1:6" ht="15.75" customHeight="1">
      <c r="A11" s="46"/>
      <c r="B11" s="14" t="s">
        <v>17</v>
      </c>
      <c r="C11" s="16">
        <v>447</v>
      </c>
      <c r="D11" s="15">
        <v>582</v>
      </c>
      <c r="E11" s="16">
        <v>545</v>
      </c>
      <c r="F11" s="17">
        <f t="shared" si="0"/>
        <v>1127</v>
      </c>
    </row>
    <row r="12" spans="1:6" ht="16.5" customHeight="1" thickBot="1">
      <c r="A12" s="47"/>
      <c r="B12" s="18" t="s">
        <v>13</v>
      </c>
      <c r="C12" s="20">
        <f>SUM(C9:C11)</f>
        <v>1481</v>
      </c>
      <c r="D12" s="19">
        <f>SUM(D9:D11)</f>
        <v>1881</v>
      </c>
      <c r="E12" s="20">
        <f>SUM(E9:E11)</f>
        <v>1890</v>
      </c>
      <c r="F12" s="21">
        <f t="shared" si="0"/>
        <v>3771</v>
      </c>
    </row>
    <row r="13" spans="1:6" ht="15.75" customHeight="1">
      <c r="A13" s="45" t="s">
        <v>18</v>
      </c>
      <c r="B13" s="22" t="s">
        <v>19</v>
      </c>
      <c r="C13" s="24">
        <v>7510</v>
      </c>
      <c r="D13" s="24">
        <v>9122</v>
      </c>
      <c r="E13" s="24">
        <v>9320</v>
      </c>
      <c r="F13" s="25">
        <f t="shared" si="0"/>
        <v>18442</v>
      </c>
    </row>
    <row r="14" spans="1:6" ht="15.75" customHeight="1">
      <c r="A14" s="46"/>
      <c r="B14" s="14" t="s">
        <v>20</v>
      </c>
      <c r="C14" s="15">
        <v>530</v>
      </c>
      <c r="D14" s="15">
        <v>651</v>
      </c>
      <c r="E14" s="15">
        <v>721</v>
      </c>
      <c r="F14" s="17">
        <f t="shared" si="0"/>
        <v>1372</v>
      </c>
    </row>
    <row r="15" spans="1:8" ht="15.75" customHeight="1">
      <c r="A15" s="46"/>
      <c r="B15" s="27" t="s">
        <v>21</v>
      </c>
      <c r="C15" s="11">
        <v>194</v>
      </c>
      <c r="D15" s="12">
        <v>245</v>
      </c>
      <c r="E15" s="12">
        <v>261</v>
      </c>
      <c r="F15" s="13">
        <f t="shared" si="0"/>
        <v>506</v>
      </c>
      <c r="H15" s="26"/>
    </row>
    <row r="16" spans="1:6" ht="15.75" customHeight="1">
      <c r="A16" s="46"/>
      <c r="B16" s="28" t="s">
        <v>22</v>
      </c>
      <c r="C16" s="16">
        <v>130</v>
      </c>
      <c r="D16" s="16">
        <v>169</v>
      </c>
      <c r="E16" s="16">
        <v>172</v>
      </c>
      <c r="F16" s="17">
        <f t="shared" si="0"/>
        <v>341</v>
      </c>
    </row>
    <row r="17" spans="1:6" ht="15.75" customHeight="1">
      <c r="A17" s="46"/>
      <c r="B17" s="29" t="s">
        <v>23</v>
      </c>
      <c r="C17" s="15">
        <v>115</v>
      </c>
      <c r="D17" s="16">
        <v>135</v>
      </c>
      <c r="E17" s="16">
        <v>136</v>
      </c>
      <c r="F17" s="17">
        <f t="shared" si="0"/>
        <v>271</v>
      </c>
    </row>
    <row r="18" spans="1:6" ht="15.75" customHeight="1">
      <c r="A18" s="46"/>
      <c r="B18" s="29" t="s">
        <v>24</v>
      </c>
      <c r="C18" s="15">
        <v>112</v>
      </c>
      <c r="D18" s="16">
        <v>171</v>
      </c>
      <c r="E18" s="16">
        <v>165</v>
      </c>
      <c r="F18" s="17">
        <f t="shared" si="0"/>
        <v>336</v>
      </c>
    </row>
    <row r="19" spans="1:6" ht="15.75" customHeight="1" thickBot="1">
      <c r="A19" s="47"/>
      <c r="B19" s="18" t="s">
        <v>13</v>
      </c>
      <c r="C19" s="19">
        <f>SUM(C13:C18)</f>
        <v>8591</v>
      </c>
      <c r="D19" s="20">
        <f>SUM(D13:D18)</f>
        <v>10493</v>
      </c>
      <c r="E19" s="20">
        <f>SUM(E13:E18)</f>
        <v>10775</v>
      </c>
      <c r="F19" s="21">
        <f t="shared" si="0"/>
        <v>21268</v>
      </c>
    </row>
    <row r="20" spans="1:6" ht="15.75" customHeight="1">
      <c r="A20" s="45" t="s">
        <v>25</v>
      </c>
      <c r="B20" s="22" t="s">
        <v>26</v>
      </c>
      <c r="C20" s="24">
        <v>1603</v>
      </c>
      <c r="D20" s="23">
        <v>1986</v>
      </c>
      <c r="E20" s="23">
        <v>2074</v>
      </c>
      <c r="F20" s="25">
        <f t="shared" si="0"/>
        <v>4060</v>
      </c>
    </row>
    <row r="21" spans="1:6" ht="15.75" customHeight="1">
      <c r="A21" s="46"/>
      <c r="B21" s="14" t="s">
        <v>27</v>
      </c>
      <c r="C21" s="15">
        <v>843</v>
      </c>
      <c r="D21" s="16">
        <v>1006</v>
      </c>
      <c r="E21" s="16">
        <v>997</v>
      </c>
      <c r="F21" s="17">
        <f t="shared" si="0"/>
        <v>2003</v>
      </c>
    </row>
    <row r="22" spans="1:6" ht="15.75" customHeight="1">
      <c r="A22" s="46"/>
      <c r="B22" s="10" t="s">
        <v>28</v>
      </c>
      <c r="C22" s="11">
        <v>266</v>
      </c>
      <c r="D22" s="12">
        <v>333</v>
      </c>
      <c r="E22" s="12">
        <v>325</v>
      </c>
      <c r="F22" s="13">
        <f t="shared" si="0"/>
        <v>658</v>
      </c>
    </row>
    <row r="23" spans="1:6" ht="15.75" customHeight="1">
      <c r="A23" s="46"/>
      <c r="B23" s="14" t="s">
        <v>29</v>
      </c>
      <c r="C23" s="15">
        <v>185</v>
      </c>
      <c r="D23" s="16">
        <v>224</v>
      </c>
      <c r="E23" s="16">
        <v>235</v>
      </c>
      <c r="F23" s="17">
        <f t="shared" si="0"/>
        <v>459</v>
      </c>
    </row>
    <row r="24" spans="1:6" ht="15.75" customHeight="1">
      <c r="A24" s="46"/>
      <c r="B24" s="30" t="s">
        <v>30</v>
      </c>
      <c r="C24" s="16">
        <v>262</v>
      </c>
      <c r="D24" s="31">
        <v>326</v>
      </c>
      <c r="E24" s="31">
        <v>339</v>
      </c>
      <c r="F24" s="13">
        <f t="shared" si="0"/>
        <v>665</v>
      </c>
    </row>
    <row r="25" spans="1:6" ht="15.75" customHeight="1">
      <c r="A25" s="46"/>
      <c r="B25" s="14" t="s">
        <v>31</v>
      </c>
      <c r="C25" s="15">
        <v>152</v>
      </c>
      <c r="D25" s="16">
        <v>160</v>
      </c>
      <c r="E25" s="16">
        <v>176</v>
      </c>
      <c r="F25" s="17">
        <f t="shared" si="0"/>
        <v>336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3311</v>
      </c>
      <c r="D27" s="33">
        <f>SUM(D20:D26)</f>
        <v>4035</v>
      </c>
      <c r="E27" s="33">
        <f>SUM(E20:E26)</f>
        <v>4146</v>
      </c>
      <c r="F27" s="34">
        <f t="shared" si="0"/>
        <v>8181</v>
      </c>
    </row>
    <row r="28" spans="1:6" ht="15.75" customHeight="1">
      <c r="A28" s="45" t="s">
        <v>33</v>
      </c>
      <c r="B28" s="22" t="s">
        <v>34</v>
      </c>
      <c r="C28" s="24">
        <v>431</v>
      </c>
      <c r="D28" s="23">
        <v>555</v>
      </c>
      <c r="E28" s="23">
        <v>541</v>
      </c>
      <c r="F28" s="25">
        <f t="shared" si="0"/>
        <v>1096</v>
      </c>
    </row>
    <row r="29" spans="1:6" ht="15.75" customHeight="1">
      <c r="A29" s="46"/>
      <c r="B29" s="14" t="s">
        <v>35</v>
      </c>
      <c r="C29" s="15">
        <v>85</v>
      </c>
      <c r="D29" s="16">
        <v>114</v>
      </c>
      <c r="E29" s="16">
        <v>113</v>
      </c>
      <c r="F29" s="17">
        <f t="shared" si="0"/>
        <v>227</v>
      </c>
    </row>
    <row r="30" spans="1:6" ht="15.75" customHeight="1">
      <c r="A30" s="46"/>
      <c r="B30" s="14" t="s">
        <v>36</v>
      </c>
      <c r="C30" s="15">
        <v>62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116</v>
      </c>
      <c r="D31" s="16">
        <v>130</v>
      </c>
      <c r="E31" s="16">
        <v>136</v>
      </c>
      <c r="F31" s="17">
        <f t="shared" si="0"/>
        <v>266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694</v>
      </c>
      <c r="D33" s="33">
        <f>SUM(D28:D32)</f>
        <v>866</v>
      </c>
      <c r="E33" s="33">
        <f>SUM(E28:E32)</f>
        <v>850</v>
      </c>
      <c r="F33" s="34">
        <f t="shared" si="0"/>
        <v>1716</v>
      </c>
    </row>
    <row r="34" spans="1:6" ht="15.75" customHeight="1">
      <c r="A34" s="45" t="s">
        <v>39</v>
      </c>
      <c r="B34" s="36" t="s">
        <v>40</v>
      </c>
      <c r="C34" s="7">
        <v>793</v>
      </c>
      <c r="D34" s="8">
        <v>965</v>
      </c>
      <c r="E34" s="8">
        <v>976</v>
      </c>
      <c r="F34" s="9">
        <f t="shared" si="0"/>
        <v>1941</v>
      </c>
    </row>
    <row r="35" spans="1:6" ht="15.75" customHeight="1">
      <c r="A35" s="46"/>
      <c r="B35" s="37" t="s">
        <v>41</v>
      </c>
      <c r="C35" s="15">
        <v>715</v>
      </c>
      <c r="D35" s="16">
        <v>908</v>
      </c>
      <c r="E35" s="16">
        <v>944</v>
      </c>
      <c r="F35" s="17">
        <f t="shared" si="0"/>
        <v>1852</v>
      </c>
    </row>
    <row r="36" spans="1:6" ht="15.75" customHeight="1">
      <c r="A36" s="46"/>
      <c r="B36" s="14" t="s">
        <v>42</v>
      </c>
      <c r="C36" s="15">
        <v>399</v>
      </c>
      <c r="D36" s="16">
        <v>511</v>
      </c>
      <c r="E36" s="16">
        <v>494</v>
      </c>
      <c r="F36" s="17">
        <f t="shared" si="0"/>
        <v>1005</v>
      </c>
    </row>
    <row r="37" spans="1:6" ht="15.75" customHeight="1" thickBot="1">
      <c r="A37" s="47"/>
      <c r="B37" s="18" t="s">
        <v>13</v>
      </c>
      <c r="C37" s="19">
        <f>SUM(C34:C36)</f>
        <v>1907</v>
      </c>
      <c r="D37" s="20">
        <f>SUM(D34:D36)</f>
        <v>2384</v>
      </c>
      <c r="E37" s="20">
        <f>SUM(E34:E36)</f>
        <v>2414</v>
      </c>
      <c r="F37" s="21">
        <f t="shared" si="0"/>
        <v>4798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97</v>
      </c>
      <c r="E38" s="8">
        <v>101</v>
      </c>
      <c r="F38" s="9">
        <f t="shared" si="0"/>
        <v>198</v>
      </c>
    </row>
    <row r="39" spans="1:6" ht="15.75" customHeight="1">
      <c r="A39" s="46"/>
      <c r="B39" s="38" t="s">
        <v>45</v>
      </c>
      <c r="C39" s="39">
        <v>404</v>
      </c>
      <c r="D39" s="39">
        <v>494</v>
      </c>
      <c r="E39" s="39">
        <v>526</v>
      </c>
      <c r="F39" s="13">
        <f t="shared" si="0"/>
        <v>1020</v>
      </c>
    </row>
    <row r="40" spans="1:6" ht="15.75" customHeight="1">
      <c r="A40" s="46"/>
      <c r="B40" s="14" t="s">
        <v>46</v>
      </c>
      <c r="C40" s="15">
        <v>116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46"/>
      <c r="B41" s="14" t="s">
        <v>47</v>
      </c>
      <c r="C41" s="15">
        <v>337</v>
      </c>
      <c r="D41" s="16">
        <v>405</v>
      </c>
      <c r="E41" s="16">
        <v>415</v>
      </c>
      <c r="F41" s="17">
        <f t="shared" si="0"/>
        <v>820</v>
      </c>
    </row>
    <row r="42" spans="1:6" ht="15.75" customHeight="1" thickBot="1">
      <c r="A42" s="47"/>
      <c r="B42" s="32" t="s">
        <v>13</v>
      </c>
      <c r="C42" s="35">
        <f>SUM(C38:C41)</f>
        <v>927</v>
      </c>
      <c r="D42" s="33">
        <f>SUM(D38:D41)</f>
        <v>1152</v>
      </c>
      <c r="E42" s="33">
        <f>SUM(E38:E41)</f>
        <v>1189</v>
      </c>
      <c r="F42" s="34">
        <f t="shared" si="0"/>
        <v>2341</v>
      </c>
    </row>
    <row r="43" spans="1:6" ht="15.75" customHeight="1">
      <c r="A43" s="45" t="s">
        <v>48</v>
      </c>
      <c r="B43" s="22" t="s">
        <v>49</v>
      </c>
      <c r="C43" s="24">
        <v>174</v>
      </c>
      <c r="D43" s="23">
        <v>222</v>
      </c>
      <c r="E43" s="23">
        <v>252</v>
      </c>
      <c r="F43" s="25">
        <f t="shared" si="0"/>
        <v>474</v>
      </c>
    </row>
    <row r="44" spans="1:6" ht="15.75" customHeight="1">
      <c r="A44" s="48"/>
      <c r="B44" s="14" t="s">
        <v>50</v>
      </c>
      <c r="C44" s="15">
        <v>304</v>
      </c>
      <c r="D44" s="16">
        <v>386</v>
      </c>
      <c r="E44" s="16">
        <v>401</v>
      </c>
      <c r="F44" s="17">
        <f t="shared" si="0"/>
        <v>787</v>
      </c>
    </row>
    <row r="45" spans="1:6" ht="15.75" customHeight="1">
      <c r="A45" s="48"/>
      <c r="B45" s="10" t="s">
        <v>51</v>
      </c>
      <c r="C45" s="11">
        <v>1113</v>
      </c>
      <c r="D45" s="12">
        <v>1361</v>
      </c>
      <c r="E45" s="12">
        <v>1503</v>
      </c>
      <c r="F45" s="13">
        <f t="shared" si="0"/>
        <v>2864</v>
      </c>
    </row>
    <row r="46" spans="1:6" ht="15.75" customHeight="1">
      <c r="A46" s="48"/>
      <c r="B46" s="14" t="s">
        <v>52</v>
      </c>
      <c r="C46" s="15">
        <v>646</v>
      </c>
      <c r="D46" s="16">
        <v>522</v>
      </c>
      <c r="E46" s="16">
        <v>621</v>
      </c>
      <c r="F46" s="17">
        <f t="shared" si="0"/>
        <v>1143</v>
      </c>
    </row>
    <row r="47" spans="1:6" ht="15.75" customHeight="1">
      <c r="A47" s="48"/>
      <c r="B47" s="10" t="s">
        <v>53</v>
      </c>
      <c r="C47" s="11">
        <v>265</v>
      </c>
      <c r="D47" s="12">
        <v>341</v>
      </c>
      <c r="E47" s="12">
        <v>356</v>
      </c>
      <c r="F47" s="13">
        <f t="shared" si="0"/>
        <v>697</v>
      </c>
    </row>
    <row r="48" spans="1:6" ht="15.75" customHeight="1">
      <c r="A48" s="48"/>
      <c r="B48" s="14" t="s">
        <v>44</v>
      </c>
      <c r="C48" s="15">
        <v>97</v>
      </c>
      <c r="D48" s="16">
        <v>127</v>
      </c>
      <c r="E48" s="16">
        <v>131</v>
      </c>
      <c r="F48" s="17">
        <f t="shared" si="0"/>
        <v>258</v>
      </c>
    </row>
    <row r="49" spans="1:6" ht="15.75" customHeight="1">
      <c r="A49" s="48"/>
      <c r="B49" s="14" t="s">
        <v>54</v>
      </c>
      <c r="C49" s="16">
        <v>751</v>
      </c>
      <c r="D49" s="16">
        <v>933</v>
      </c>
      <c r="E49" s="16">
        <v>989</v>
      </c>
      <c r="F49" s="17">
        <f t="shared" si="0"/>
        <v>1922</v>
      </c>
    </row>
    <row r="50" spans="1:6" ht="15.75" customHeight="1" thickBot="1">
      <c r="A50" s="49"/>
      <c r="B50" s="32" t="s">
        <v>13</v>
      </c>
      <c r="C50" s="33">
        <f>SUM(C43:C49)</f>
        <v>3350</v>
      </c>
      <c r="D50" s="33">
        <f>SUM(D43:D49)</f>
        <v>3892</v>
      </c>
      <c r="E50" s="33">
        <f>SUM(E43:E49)</f>
        <v>4253</v>
      </c>
      <c r="F50" s="34">
        <f t="shared" si="0"/>
        <v>8145</v>
      </c>
    </row>
    <row r="51" spans="1:6" ht="15.75" customHeight="1" thickBot="1">
      <c r="A51" s="50" t="s">
        <v>55</v>
      </c>
      <c r="B51" s="51"/>
      <c r="C51" s="40">
        <f>SUM(C8,C12,C19,C27,C33,C37,C42,C50)</f>
        <v>22290</v>
      </c>
      <c r="D51" s="41">
        <f>SUM(D8,D12,D19,D27,D33,D37,D42,D50)</f>
        <v>27259</v>
      </c>
      <c r="E51" s="41">
        <f>SUM(E8,E12,E19,E27,E33,E37,E42,E50)</f>
        <v>28167</v>
      </c>
      <c r="F51" s="42">
        <f t="shared" si="0"/>
        <v>55426</v>
      </c>
    </row>
    <row r="52" spans="1:6" ht="15.75" customHeight="1">
      <c r="A52" s="43"/>
      <c r="B52" s="43"/>
      <c r="C52" s="52" t="s">
        <v>71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415</v>
      </c>
      <c r="D3" s="8">
        <v>523</v>
      </c>
      <c r="E3" s="8">
        <v>537</v>
      </c>
      <c r="F3" s="9">
        <f aca="true" t="shared" si="0" ref="F3:F51">D3+E3</f>
        <v>1060</v>
      </c>
    </row>
    <row r="4" spans="1:6" ht="15.75" customHeight="1">
      <c r="A4" s="46"/>
      <c r="B4" s="10" t="s">
        <v>9</v>
      </c>
      <c r="C4" s="11">
        <v>239</v>
      </c>
      <c r="D4" s="12">
        <v>309</v>
      </c>
      <c r="E4" s="12">
        <v>314</v>
      </c>
      <c r="F4" s="13">
        <f t="shared" si="0"/>
        <v>623</v>
      </c>
    </row>
    <row r="5" spans="1:6" ht="15.75" customHeight="1">
      <c r="A5" s="46"/>
      <c r="B5" s="14" t="s">
        <v>10</v>
      </c>
      <c r="C5" s="15">
        <v>490</v>
      </c>
      <c r="D5" s="16">
        <v>642</v>
      </c>
      <c r="E5" s="16">
        <v>640</v>
      </c>
      <c r="F5" s="17">
        <f t="shared" si="0"/>
        <v>1282</v>
      </c>
    </row>
    <row r="6" spans="1:6" ht="15.75" customHeight="1">
      <c r="A6" s="46"/>
      <c r="B6" s="14" t="s">
        <v>11</v>
      </c>
      <c r="C6" s="15">
        <v>253</v>
      </c>
      <c r="D6" s="16">
        <v>328</v>
      </c>
      <c r="E6" s="16">
        <v>317</v>
      </c>
      <c r="F6" s="17">
        <f t="shared" si="0"/>
        <v>645</v>
      </c>
    </row>
    <row r="7" spans="1:6" ht="15.75" customHeight="1">
      <c r="A7" s="46"/>
      <c r="B7" s="14" t="s">
        <v>12</v>
      </c>
      <c r="C7" s="15">
        <v>626</v>
      </c>
      <c r="D7" s="16">
        <v>782</v>
      </c>
      <c r="E7" s="16">
        <v>848</v>
      </c>
      <c r="F7" s="17">
        <f t="shared" si="0"/>
        <v>1630</v>
      </c>
    </row>
    <row r="8" spans="1:6" ht="15.75" customHeight="1" thickBot="1">
      <c r="A8" s="47"/>
      <c r="B8" s="18" t="s">
        <v>13</v>
      </c>
      <c r="C8" s="19">
        <f>SUM(C3:C7)</f>
        <v>2023</v>
      </c>
      <c r="D8" s="20">
        <f>SUM(D3:D7)</f>
        <v>2584</v>
      </c>
      <c r="E8" s="20">
        <f>SUM(E3:E7)</f>
        <v>2656</v>
      </c>
      <c r="F8" s="21">
        <f t="shared" si="0"/>
        <v>5240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298</v>
      </c>
      <c r="E9" s="23">
        <v>334</v>
      </c>
      <c r="F9" s="25">
        <f t="shared" si="0"/>
        <v>632</v>
      </c>
      <c r="J9" s="26"/>
    </row>
    <row r="10" spans="1:6" ht="15.75" customHeight="1">
      <c r="A10" s="46"/>
      <c r="B10" s="14" t="s">
        <v>16</v>
      </c>
      <c r="C10" s="16">
        <v>808</v>
      </c>
      <c r="D10" s="15">
        <v>1021</v>
      </c>
      <c r="E10" s="16">
        <v>1031</v>
      </c>
      <c r="F10" s="17">
        <f t="shared" si="0"/>
        <v>2052</v>
      </c>
    </row>
    <row r="11" spans="1:6" ht="15.75" customHeight="1">
      <c r="A11" s="46"/>
      <c r="B11" s="14" t="s">
        <v>17</v>
      </c>
      <c r="C11" s="16">
        <v>441</v>
      </c>
      <c r="D11" s="15">
        <v>584</v>
      </c>
      <c r="E11" s="16">
        <v>545</v>
      </c>
      <c r="F11" s="17">
        <f t="shared" si="0"/>
        <v>1129</v>
      </c>
    </row>
    <row r="12" spans="1:6" ht="16.5" customHeight="1" thickBot="1">
      <c r="A12" s="47"/>
      <c r="B12" s="18" t="s">
        <v>13</v>
      </c>
      <c r="C12" s="20">
        <f>SUM(C9:C11)</f>
        <v>1480</v>
      </c>
      <c r="D12" s="19">
        <f>SUM(D9:D11)</f>
        <v>1903</v>
      </c>
      <c r="E12" s="20">
        <f>SUM(E9:E11)</f>
        <v>1910</v>
      </c>
      <c r="F12" s="21">
        <f t="shared" si="0"/>
        <v>3813</v>
      </c>
    </row>
    <row r="13" spans="1:6" ht="15.75" customHeight="1">
      <c r="A13" s="45" t="s">
        <v>18</v>
      </c>
      <c r="B13" s="22" t="s">
        <v>19</v>
      </c>
      <c r="C13" s="24">
        <v>7436</v>
      </c>
      <c r="D13" s="24">
        <v>9158</v>
      </c>
      <c r="E13" s="24">
        <v>9284</v>
      </c>
      <c r="F13" s="25">
        <f>D13+E13</f>
        <v>18442</v>
      </c>
    </row>
    <row r="14" spans="1:6" ht="15.75" customHeight="1">
      <c r="A14" s="46"/>
      <c r="B14" s="14" t="s">
        <v>20</v>
      </c>
      <c r="C14" s="15">
        <v>530</v>
      </c>
      <c r="D14" s="15">
        <v>658</v>
      </c>
      <c r="E14" s="15">
        <v>724</v>
      </c>
      <c r="F14" s="17">
        <f t="shared" si="0"/>
        <v>1382</v>
      </c>
    </row>
    <row r="15" spans="1:8" ht="15.75" customHeight="1">
      <c r="A15" s="46"/>
      <c r="B15" s="27" t="s">
        <v>21</v>
      </c>
      <c r="C15" s="11">
        <v>185</v>
      </c>
      <c r="D15" s="12">
        <v>239</v>
      </c>
      <c r="E15" s="12">
        <v>248</v>
      </c>
      <c r="F15" s="13">
        <f t="shared" si="0"/>
        <v>487</v>
      </c>
      <c r="H15" s="26"/>
    </row>
    <row r="16" spans="1:6" ht="15.75" customHeight="1">
      <c r="A16" s="46"/>
      <c r="B16" s="28" t="s">
        <v>22</v>
      </c>
      <c r="C16" s="16">
        <v>124</v>
      </c>
      <c r="D16" s="16">
        <v>160</v>
      </c>
      <c r="E16" s="16">
        <v>164</v>
      </c>
      <c r="F16" s="17">
        <f t="shared" si="0"/>
        <v>324</v>
      </c>
    </row>
    <row r="17" spans="1:6" ht="15.75" customHeight="1">
      <c r="A17" s="46"/>
      <c r="B17" s="29" t="s">
        <v>23</v>
      </c>
      <c r="C17" s="15">
        <v>108</v>
      </c>
      <c r="D17" s="16">
        <v>130</v>
      </c>
      <c r="E17" s="16">
        <v>128</v>
      </c>
      <c r="F17" s="17">
        <f t="shared" si="0"/>
        <v>258</v>
      </c>
    </row>
    <row r="18" spans="1:6" ht="15.75" customHeight="1">
      <c r="A18" s="46"/>
      <c r="B18" s="29" t="s">
        <v>24</v>
      </c>
      <c r="C18" s="15">
        <v>111</v>
      </c>
      <c r="D18" s="16">
        <v>167</v>
      </c>
      <c r="E18" s="16">
        <v>163</v>
      </c>
      <c r="F18" s="17">
        <f t="shared" si="0"/>
        <v>330</v>
      </c>
    </row>
    <row r="19" spans="1:6" ht="15.75" customHeight="1" thickBot="1">
      <c r="A19" s="47"/>
      <c r="B19" s="18" t="s">
        <v>13</v>
      </c>
      <c r="C19" s="19">
        <f>SUM(C13:C18)</f>
        <v>8494</v>
      </c>
      <c r="D19" s="20">
        <f>SUM(D13:D18)</f>
        <v>10512</v>
      </c>
      <c r="E19" s="20">
        <f>SUM(E13:E18)</f>
        <v>10711</v>
      </c>
      <c r="F19" s="21">
        <f t="shared" si="0"/>
        <v>21223</v>
      </c>
    </row>
    <row r="20" spans="1:6" ht="15.75" customHeight="1">
      <c r="A20" s="45" t="s">
        <v>25</v>
      </c>
      <c r="B20" s="22" t="s">
        <v>26</v>
      </c>
      <c r="C20" s="24">
        <v>1587</v>
      </c>
      <c r="D20" s="23">
        <v>1967</v>
      </c>
      <c r="E20" s="23">
        <v>2080</v>
      </c>
      <c r="F20" s="25">
        <f t="shared" si="0"/>
        <v>4047</v>
      </c>
    </row>
    <row r="21" spans="1:6" ht="15.75" customHeight="1">
      <c r="A21" s="46"/>
      <c r="B21" s="14" t="s">
        <v>27</v>
      </c>
      <c r="C21" s="15">
        <v>835</v>
      </c>
      <c r="D21" s="16">
        <v>1012</v>
      </c>
      <c r="E21" s="16">
        <v>1007</v>
      </c>
      <c r="F21" s="17">
        <f t="shared" si="0"/>
        <v>2019</v>
      </c>
    </row>
    <row r="22" spans="1:6" ht="15.75" customHeight="1">
      <c r="A22" s="46"/>
      <c r="B22" s="10" t="s">
        <v>28</v>
      </c>
      <c r="C22" s="11">
        <v>265</v>
      </c>
      <c r="D22" s="12">
        <v>334</v>
      </c>
      <c r="E22" s="12">
        <v>335</v>
      </c>
      <c r="F22" s="13">
        <f t="shared" si="0"/>
        <v>669</v>
      </c>
    </row>
    <row r="23" spans="1:6" ht="15.75" customHeight="1">
      <c r="A23" s="46"/>
      <c r="B23" s="14" t="s">
        <v>29</v>
      </c>
      <c r="C23" s="15">
        <v>181</v>
      </c>
      <c r="D23" s="16">
        <v>226</v>
      </c>
      <c r="E23" s="16">
        <v>233</v>
      </c>
      <c r="F23" s="17">
        <f t="shared" si="0"/>
        <v>459</v>
      </c>
    </row>
    <row r="24" spans="1:6" ht="15.75" customHeight="1">
      <c r="A24" s="46"/>
      <c r="B24" s="30" t="s">
        <v>30</v>
      </c>
      <c r="C24" s="16">
        <v>266</v>
      </c>
      <c r="D24" s="31">
        <v>329</v>
      </c>
      <c r="E24" s="31">
        <v>346</v>
      </c>
      <c r="F24" s="13">
        <f t="shared" si="0"/>
        <v>675</v>
      </c>
    </row>
    <row r="25" spans="1:6" ht="15.75" customHeight="1">
      <c r="A25" s="46"/>
      <c r="B25" s="14" t="s">
        <v>31</v>
      </c>
      <c r="C25" s="15">
        <v>152</v>
      </c>
      <c r="D25" s="16">
        <v>163</v>
      </c>
      <c r="E25" s="16">
        <v>185</v>
      </c>
      <c r="F25" s="17">
        <f t="shared" si="0"/>
        <v>348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3286</v>
      </c>
      <c r="D27" s="33">
        <f>SUM(D20:D26)</f>
        <v>4031</v>
      </c>
      <c r="E27" s="33">
        <f>SUM(E20:E26)</f>
        <v>4186</v>
      </c>
      <c r="F27" s="34">
        <f t="shared" si="0"/>
        <v>8217</v>
      </c>
    </row>
    <row r="28" spans="1:6" ht="15.75" customHeight="1">
      <c r="A28" s="45" t="s">
        <v>33</v>
      </c>
      <c r="B28" s="22" t="s">
        <v>34</v>
      </c>
      <c r="C28" s="24">
        <v>429</v>
      </c>
      <c r="D28" s="23">
        <v>546</v>
      </c>
      <c r="E28" s="23">
        <v>547</v>
      </c>
      <c r="F28" s="25">
        <f t="shared" si="0"/>
        <v>1093</v>
      </c>
    </row>
    <row r="29" spans="1:6" ht="15.75" customHeight="1">
      <c r="A29" s="46"/>
      <c r="B29" s="14" t="s">
        <v>35</v>
      </c>
      <c r="C29" s="15">
        <v>87</v>
      </c>
      <c r="D29" s="16">
        <v>122</v>
      </c>
      <c r="E29" s="16">
        <v>114</v>
      </c>
      <c r="F29" s="17">
        <f t="shared" si="0"/>
        <v>236</v>
      </c>
    </row>
    <row r="30" spans="1:6" ht="15.75" customHeight="1">
      <c r="A30" s="46"/>
      <c r="B30" s="14" t="s">
        <v>36</v>
      </c>
      <c r="C30" s="15">
        <v>61</v>
      </c>
      <c r="D30" s="16">
        <v>68</v>
      </c>
      <c r="E30" s="16">
        <v>64</v>
      </c>
      <c r="F30" s="17">
        <f t="shared" si="0"/>
        <v>132</v>
      </c>
    </row>
    <row r="31" spans="1:6" ht="15.75" customHeight="1">
      <c r="A31" s="46"/>
      <c r="B31" s="14" t="s">
        <v>37</v>
      </c>
      <c r="C31" s="15">
        <v>113</v>
      </c>
      <c r="D31" s="16">
        <v>134</v>
      </c>
      <c r="E31" s="16">
        <v>137</v>
      </c>
      <c r="F31" s="17">
        <f>D31+E31</f>
        <v>271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690</v>
      </c>
      <c r="D33" s="33">
        <f>SUM(D28:D32)</f>
        <v>870</v>
      </c>
      <c r="E33" s="33">
        <f>SUM(E28:E32)</f>
        <v>862</v>
      </c>
      <c r="F33" s="34">
        <f t="shared" si="0"/>
        <v>1732</v>
      </c>
    </row>
    <row r="34" spans="1:6" ht="15.75" customHeight="1">
      <c r="A34" s="45" t="s">
        <v>39</v>
      </c>
      <c r="B34" s="36" t="s">
        <v>40</v>
      </c>
      <c r="C34" s="7">
        <v>784</v>
      </c>
      <c r="D34" s="8">
        <v>986</v>
      </c>
      <c r="E34" s="8">
        <v>981</v>
      </c>
      <c r="F34" s="9">
        <f t="shared" si="0"/>
        <v>1967</v>
      </c>
    </row>
    <row r="35" spans="1:6" ht="15.75" customHeight="1">
      <c r="A35" s="46"/>
      <c r="B35" s="37" t="s">
        <v>41</v>
      </c>
      <c r="C35" s="15">
        <v>709</v>
      </c>
      <c r="D35" s="16">
        <v>910</v>
      </c>
      <c r="E35" s="16">
        <v>954</v>
      </c>
      <c r="F35" s="17">
        <f t="shared" si="0"/>
        <v>1864</v>
      </c>
    </row>
    <row r="36" spans="1:6" ht="15.75" customHeight="1">
      <c r="A36" s="46"/>
      <c r="B36" s="14" t="s">
        <v>42</v>
      </c>
      <c r="C36" s="15">
        <v>395</v>
      </c>
      <c r="D36" s="16">
        <v>516</v>
      </c>
      <c r="E36" s="16">
        <v>496</v>
      </c>
      <c r="F36" s="17">
        <f t="shared" si="0"/>
        <v>1012</v>
      </c>
    </row>
    <row r="37" spans="1:6" ht="15.75" customHeight="1" thickBot="1">
      <c r="A37" s="47"/>
      <c r="B37" s="18" t="s">
        <v>13</v>
      </c>
      <c r="C37" s="19">
        <f>SUM(C34:C36)</f>
        <v>1888</v>
      </c>
      <c r="D37" s="20">
        <f>SUM(D34:D36)</f>
        <v>2412</v>
      </c>
      <c r="E37" s="20">
        <f>SUM(E34:E36)</f>
        <v>2431</v>
      </c>
      <c r="F37" s="21">
        <f t="shared" si="0"/>
        <v>4843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101</v>
      </c>
      <c r="E38" s="8">
        <v>106</v>
      </c>
      <c r="F38" s="9">
        <f t="shared" si="0"/>
        <v>207</v>
      </c>
    </row>
    <row r="39" spans="1:6" ht="15.75" customHeight="1">
      <c r="A39" s="46"/>
      <c r="B39" s="38" t="s">
        <v>45</v>
      </c>
      <c r="C39" s="39">
        <v>405</v>
      </c>
      <c r="D39" s="39">
        <v>499</v>
      </c>
      <c r="E39" s="39">
        <v>535</v>
      </c>
      <c r="F39" s="13">
        <f t="shared" si="0"/>
        <v>1034</v>
      </c>
    </row>
    <row r="40" spans="1:6" ht="15.75" customHeight="1">
      <c r="A40" s="46"/>
      <c r="B40" s="14" t="s">
        <v>46</v>
      </c>
      <c r="C40" s="15">
        <v>115</v>
      </c>
      <c r="D40" s="16">
        <v>155</v>
      </c>
      <c r="E40" s="16">
        <v>145</v>
      </c>
      <c r="F40" s="17">
        <f t="shared" si="0"/>
        <v>300</v>
      </c>
    </row>
    <row r="41" spans="1:6" ht="15.75" customHeight="1">
      <c r="A41" s="46"/>
      <c r="B41" s="14" t="s">
        <v>47</v>
      </c>
      <c r="C41" s="15">
        <v>344</v>
      </c>
      <c r="D41" s="16">
        <v>413</v>
      </c>
      <c r="E41" s="16">
        <v>433</v>
      </c>
      <c r="F41" s="17">
        <f t="shared" si="0"/>
        <v>846</v>
      </c>
    </row>
    <row r="42" spans="1:6" ht="15.75" customHeight="1" thickBot="1">
      <c r="A42" s="47"/>
      <c r="B42" s="32" t="s">
        <v>13</v>
      </c>
      <c r="C42" s="35">
        <f>SUM(C38:C41)</f>
        <v>934</v>
      </c>
      <c r="D42" s="33">
        <f>SUM(D38:D41)</f>
        <v>1168</v>
      </c>
      <c r="E42" s="33">
        <f>SUM(E38:E41)</f>
        <v>1219</v>
      </c>
      <c r="F42" s="34">
        <f t="shared" si="0"/>
        <v>2387</v>
      </c>
    </row>
    <row r="43" spans="1:6" ht="15.75" customHeight="1">
      <c r="A43" s="45" t="s">
        <v>48</v>
      </c>
      <c r="B43" s="22" t="s">
        <v>49</v>
      </c>
      <c r="C43" s="24">
        <v>174</v>
      </c>
      <c r="D43" s="23">
        <v>225</v>
      </c>
      <c r="E43" s="23">
        <v>256</v>
      </c>
      <c r="F43" s="25">
        <f t="shared" si="0"/>
        <v>481</v>
      </c>
    </row>
    <row r="44" spans="1:6" ht="15.75" customHeight="1">
      <c r="A44" s="48"/>
      <c r="B44" s="14" t="s">
        <v>50</v>
      </c>
      <c r="C44" s="15">
        <v>301</v>
      </c>
      <c r="D44" s="16">
        <v>391</v>
      </c>
      <c r="E44" s="16">
        <v>410</v>
      </c>
      <c r="F44" s="17">
        <f t="shared" si="0"/>
        <v>801</v>
      </c>
    </row>
    <row r="45" spans="1:6" ht="15.75" customHeight="1">
      <c r="A45" s="48"/>
      <c r="B45" s="10" t="s">
        <v>51</v>
      </c>
      <c r="C45" s="11">
        <v>1114</v>
      </c>
      <c r="D45" s="12">
        <v>1379</v>
      </c>
      <c r="E45" s="12">
        <v>1500</v>
      </c>
      <c r="F45" s="13">
        <f t="shared" si="0"/>
        <v>2879</v>
      </c>
    </row>
    <row r="46" spans="1:6" ht="15.75" customHeight="1">
      <c r="A46" s="48"/>
      <c r="B46" s="14" t="s">
        <v>52</v>
      </c>
      <c r="C46" s="15">
        <v>630</v>
      </c>
      <c r="D46" s="16">
        <v>519</v>
      </c>
      <c r="E46" s="16">
        <v>619</v>
      </c>
      <c r="F46" s="17">
        <f t="shared" si="0"/>
        <v>1138</v>
      </c>
    </row>
    <row r="47" spans="1:6" ht="15.75" customHeight="1">
      <c r="A47" s="48"/>
      <c r="B47" s="10" t="s">
        <v>53</v>
      </c>
      <c r="C47" s="11">
        <v>270</v>
      </c>
      <c r="D47" s="12">
        <v>351</v>
      </c>
      <c r="E47" s="12">
        <v>362</v>
      </c>
      <c r="F47" s="13">
        <f t="shared" si="0"/>
        <v>713</v>
      </c>
    </row>
    <row r="48" spans="1:6" ht="15.75" customHeight="1">
      <c r="A48" s="48"/>
      <c r="B48" s="14" t="s">
        <v>44</v>
      </c>
      <c r="C48" s="15">
        <v>95</v>
      </c>
      <c r="D48" s="16">
        <v>124</v>
      </c>
      <c r="E48" s="16">
        <v>130</v>
      </c>
      <c r="F48" s="17">
        <f t="shared" si="0"/>
        <v>254</v>
      </c>
    </row>
    <row r="49" spans="1:6" ht="15.75" customHeight="1">
      <c r="A49" s="48"/>
      <c r="B49" s="14" t="s">
        <v>54</v>
      </c>
      <c r="C49" s="16">
        <v>746</v>
      </c>
      <c r="D49" s="16">
        <v>942</v>
      </c>
      <c r="E49" s="16">
        <v>1012</v>
      </c>
      <c r="F49" s="17">
        <f t="shared" si="0"/>
        <v>1954</v>
      </c>
    </row>
    <row r="50" spans="1:6" ht="15.75" customHeight="1" thickBot="1">
      <c r="A50" s="49"/>
      <c r="B50" s="32" t="s">
        <v>13</v>
      </c>
      <c r="C50" s="33">
        <f>SUM(C43:C49)</f>
        <v>3330</v>
      </c>
      <c r="D50" s="33">
        <f>SUM(D43:D49)</f>
        <v>3931</v>
      </c>
      <c r="E50" s="33">
        <f>SUM(E43:E49)</f>
        <v>4289</v>
      </c>
      <c r="F50" s="34">
        <f t="shared" si="0"/>
        <v>8220</v>
      </c>
    </row>
    <row r="51" spans="1:6" ht="15.75" customHeight="1" thickBot="1">
      <c r="A51" s="50" t="s">
        <v>55</v>
      </c>
      <c r="B51" s="51"/>
      <c r="C51" s="40">
        <f>SUM(C8,C12,C19,C27,C33,C37,C42,C50)</f>
        <v>22125</v>
      </c>
      <c r="D51" s="41">
        <f>SUM(D8,D12,D19,D27,D33,D37,D42,D50)</f>
        <v>27411</v>
      </c>
      <c r="E51" s="41">
        <f>SUM(E8,E12,E19,E27,E33,E37,E42,E50)</f>
        <v>28264</v>
      </c>
      <c r="F51" s="42">
        <f t="shared" si="0"/>
        <v>55675</v>
      </c>
    </row>
    <row r="52" spans="1:6" ht="15.75" customHeight="1">
      <c r="A52" s="43"/>
      <c r="B52" s="43"/>
      <c r="C52" s="52" t="s">
        <v>59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413</v>
      </c>
      <c r="D3" s="8">
        <v>522</v>
      </c>
      <c r="E3" s="8">
        <v>536</v>
      </c>
      <c r="F3" s="9">
        <f aca="true" t="shared" si="0" ref="F3:F51">D3+E3</f>
        <v>1058</v>
      </c>
    </row>
    <row r="4" spans="1:6" ht="15.75" customHeight="1">
      <c r="A4" s="46"/>
      <c r="B4" s="10" t="s">
        <v>9</v>
      </c>
      <c r="C4" s="11">
        <v>240</v>
      </c>
      <c r="D4" s="12">
        <v>308</v>
      </c>
      <c r="E4" s="12">
        <v>315</v>
      </c>
      <c r="F4" s="13">
        <f t="shared" si="0"/>
        <v>623</v>
      </c>
    </row>
    <row r="5" spans="1:6" ht="15.75" customHeight="1">
      <c r="A5" s="46"/>
      <c r="B5" s="14" t="s">
        <v>10</v>
      </c>
      <c r="C5" s="15">
        <v>491</v>
      </c>
      <c r="D5" s="16">
        <v>642</v>
      </c>
      <c r="E5" s="16">
        <v>643</v>
      </c>
      <c r="F5" s="17">
        <f t="shared" si="0"/>
        <v>1285</v>
      </c>
    </row>
    <row r="6" spans="1:6" ht="15.75" customHeight="1">
      <c r="A6" s="46"/>
      <c r="B6" s="14" t="s">
        <v>11</v>
      </c>
      <c r="C6" s="15">
        <v>253</v>
      </c>
      <c r="D6" s="16">
        <v>327</v>
      </c>
      <c r="E6" s="16">
        <v>316</v>
      </c>
      <c r="F6" s="17">
        <f t="shared" si="0"/>
        <v>643</v>
      </c>
    </row>
    <row r="7" spans="1:6" ht="15.75" customHeight="1">
      <c r="A7" s="46"/>
      <c r="B7" s="14" t="s">
        <v>12</v>
      </c>
      <c r="C7" s="15">
        <v>626</v>
      </c>
      <c r="D7" s="16">
        <v>785</v>
      </c>
      <c r="E7" s="16">
        <v>845</v>
      </c>
      <c r="F7" s="17">
        <f t="shared" si="0"/>
        <v>1630</v>
      </c>
    </row>
    <row r="8" spans="1:6" ht="15.75" customHeight="1" thickBot="1">
      <c r="A8" s="47"/>
      <c r="B8" s="18" t="s">
        <v>13</v>
      </c>
      <c r="C8" s="19">
        <f>SUM(C3:C7)</f>
        <v>2023</v>
      </c>
      <c r="D8" s="20">
        <f>SUM(D3:D7)</f>
        <v>2584</v>
      </c>
      <c r="E8" s="20">
        <f>SUM(E3:E7)</f>
        <v>2655</v>
      </c>
      <c r="F8" s="21">
        <f t="shared" si="0"/>
        <v>5239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298</v>
      </c>
      <c r="E9" s="23">
        <v>334</v>
      </c>
      <c r="F9" s="25">
        <f t="shared" si="0"/>
        <v>632</v>
      </c>
      <c r="J9" s="26"/>
    </row>
    <row r="10" spans="1:6" ht="15.75" customHeight="1">
      <c r="A10" s="46"/>
      <c r="B10" s="14" t="s">
        <v>16</v>
      </c>
      <c r="C10" s="16">
        <v>810</v>
      </c>
      <c r="D10" s="15">
        <v>1023</v>
      </c>
      <c r="E10" s="16">
        <v>1028</v>
      </c>
      <c r="F10" s="17">
        <f t="shared" si="0"/>
        <v>2051</v>
      </c>
    </row>
    <row r="11" spans="1:6" ht="15.75" customHeight="1">
      <c r="A11" s="46"/>
      <c r="B11" s="14" t="s">
        <v>17</v>
      </c>
      <c r="C11" s="16">
        <v>440</v>
      </c>
      <c r="D11" s="15">
        <v>581</v>
      </c>
      <c r="E11" s="16">
        <v>545</v>
      </c>
      <c r="F11" s="17">
        <f t="shared" si="0"/>
        <v>1126</v>
      </c>
    </row>
    <row r="12" spans="1:6" ht="16.5" customHeight="1" thickBot="1">
      <c r="A12" s="47"/>
      <c r="B12" s="18" t="s">
        <v>13</v>
      </c>
      <c r="C12" s="20">
        <f>SUM(C9:C11)</f>
        <v>1481</v>
      </c>
      <c r="D12" s="19">
        <f>SUM(D9:D11)</f>
        <v>1902</v>
      </c>
      <c r="E12" s="20">
        <f>SUM(E9:E11)</f>
        <v>1907</v>
      </c>
      <c r="F12" s="21">
        <f t="shared" si="0"/>
        <v>3809</v>
      </c>
    </row>
    <row r="13" spans="1:6" ht="15.75" customHeight="1">
      <c r="A13" s="45" t="s">
        <v>18</v>
      </c>
      <c r="B13" s="22" t="s">
        <v>19</v>
      </c>
      <c r="C13" s="24">
        <v>7417</v>
      </c>
      <c r="D13" s="24">
        <v>9118</v>
      </c>
      <c r="E13" s="24">
        <v>9268</v>
      </c>
      <c r="F13" s="25">
        <f>D13+E13</f>
        <v>18386</v>
      </c>
    </row>
    <row r="14" spans="1:6" ht="15.75" customHeight="1">
      <c r="A14" s="46"/>
      <c r="B14" s="14" t="s">
        <v>20</v>
      </c>
      <c r="C14" s="15">
        <v>532</v>
      </c>
      <c r="D14" s="15">
        <v>658</v>
      </c>
      <c r="E14" s="15">
        <v>724</v>
      </c>
      <c r="F14" s="17">
        <f t="shared" si="0"/>
        <v>1382</v>
      </c>
    </row>
    <row r="15" spans="1:8" ht="15.75" customHeight="1">
      <c r="A15" s="46"/>
      <c r="B15" s="27" t="s">
        <v>21</v>
      </c>
      <c r="C15" s="11">
        <v>186</v>
      </c>
      <c r="D15" s="12">
        <v>238</v>
      </c>
      <c r="E15" s="12">
        <v>250</v>
      </c>
      <c r="F15" s="13">
        <f t="shared" si="0"/>
        <v>488</v>
      </c>
      <c r="H15" s="26"/>
    </row>
    <row r="16" spans="1:6" ht="15.75" customHeight="1">
      <c r="A16" s="46"/>
      <c r="B16" s="28" t="s">
        <v>22</v>
      </c>
      <c r="C16" s="16">
        <v>125</v>
      </c>
      <c r="D16" s="16">
        <v>159</v>
      </c>
      <c r="E16" s="16">
        <v>163</v>
      </c>
      <c r="F16" s="17">
        <f t="shared" si="0"/>
        <v>322</v>
      </c>
    </row>
    <row r="17" spans="1:6" ht="15.75" customHeight="1">
      <c r="A17" s="46"/>
      <c r="B17" s="29" t="s">
        <v>23</v>
      </c>
      <c r="C17" s="15">
        <v>110</v>
      </c>
      <c r="D17" s="16">
        <v>131</v>
      </c>
      <c r="E17" s="16">
        <v>131</v>
      </c>
      <c r="F17" s="17">
        <f t="shared" si="0"/>
        <v>262</v>
      </c>
    </row>
    <row r="18" spans="1:6" ht="15.75" customHeight="1">
      <c r="A18" s="46"/>
      <c r="B18" s="29" t="s">
        <v>24</v>
      </c>
      <c r="C18" s="15">
        <v>111</v>
      </c>
      <c r="D18" s="16">
        <v>168</v>
      </c>
      <c r="E18" s="16">
        <v>163</v>
      </c>
      <c r="F18" s="17">
        <f t="shared" si="0"/>
        <v>331</v>
      </c>
    </row>
    <row r="19" spans="1:6" ht="15.75" customHeight="1" thickBot="1">
      <c r="A19" s="47"/>
      <c r="B19" s="18" t="s">
        <v>13</v>
      </c>
      <c r="C19" s="19">
        <f>SUM(C13:C18)</f>
        <v>8481</v>
      </c>
      <c r="D19" s="20">
        <f>SUM(D13:D18)</f>
        <v>10472</v>
      </c>
      <c r="E19" s="20">
        <f>SUM(E13:E18)</f>
        <v>10699</v>
      </c>
      <c r="F19" s="21">
        <f t="shared" si="0"/>
        <v>21171</v>
      </c>
    </row>
    <row r="20" spans="1:6" ht="15.75" customHeight="1">
      <c r="A20" s="45" t="s">
        <v>25</v>
      </c>
      <c r="B20" s="22" t="s">
        <v>26</v>
      </c>
      <c r="C20" s="24">
        <v>1599</v>
      </c>
      <c r="D20" s="23">
        <v>1989</v>
      </c>
      <c r="E20" s="23">
        <v>2087</v>
      </c>
      <c r="F20" s="25">
        <f t="shared" si="0"/>
        <v>4076</v>
      </c>
    </row>
    <row r="21" spans="1:6" ht="15.75" customHeight="1">
      <c r="A21" s="46"/>
      <c r="B21" s="14" t="s">
        <v>27</v>
      </c>
      <c r="C21" s="15">
        <v>836</v>
      </c>
      <c r="D21" s="16">
        <v>1012</v>
      </c>
      <c r="E21" s="16">
        <v>1007</v>
      </c>
      <c r="F21" s="17">
        <f t="shared" si="0"/>
        <v>2019</v>
      </c>
    </row>
    <row r="22" spans="1:6" ht="15.75" customHeight="1">
      <c r="A22" s="46"/>
      <c r="B22" s="10" t="s">
        <v>28</v>
      </c>
      <c r="C22" s="11">
        <v>265</v>
      </c>
      <c r="D22" s="12">
        <v>334</v>
      </c>
      <c r="E22" s="12">
        <v>335</v>
      </c>
      <c r="F22" s="13">
        <f t="shared" si="0"/>
        <v>669</v>
      </c>
    </row>
    <row r="23" spans="1:6" ht="15.75" customHeight="1">
      <c r="A23" s="46"/>
      <c r="B23" s="14" t="s">
        <v>29</v>
      </c>
      <c r="C23" s="15">
        <v>183</v>
      </c>
      <c r="D23" s="16">
        <v>228</v>
      </c>
      <c r="E23" s="16">
        <v>234</v>
      </c>
      <c r="F23" s="17">
        <f t="shared" si="0"/>
        <v>462</v>
      </c>
    </row>
    <row r="24" spans="1:6" ht="15.75" customHeight="1">
      <c r="A24" s="46"/>
      <c r="B24" s="30" t="s">
        <v>30</v>
      </c>
      <c r="C24" s="16">
        <v>266</v>
      </c>
      <c r="D24" s="31">
        <v>330</v>
      </c>
      <c r="E24" s="31">
        <v>345</v>
      </c>
      <c r="F24" s="13">
        <f t="shared" si="0"/>
        <v>675</v>
      </c>
    </row>
    <row r="25" spans="1:6" ht="15.75" customHeight="1">
      <c r="A25" s="46"/>
      <c r="B25" s="14" t="s">
        <v>31</v>
      </c>
      <c r="C25" s="15">
        <v>153</v>
      </c>
      <c r="D25" s="16">
        <v>163</v>
      </c>
      <c r="E25" s="16">
        <v>184</v>
      </c>
      <c r="F25" s="17">
        <f t="shared" si="0"/>
        <v>347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3302</v>
      </c>
      <c r="D27" s="33">
        <f>SUM(D20:D26)</f>
        <v>4056</v>
      </c>
      <c r="E27" s="33">
        <f>SUM(E20:E26)</f>
        <v>4192</v>
      </c>
      <c r="F27" s="34">
        <f t="shared" si="0"/>
        <v>8248</v>
      </c>
    </row>
    <row r="28" spans="1:6" ht="15.75" customHeight="1">
      <c r="A28" s="45" t="s">
        <v>33</v>
      </c>
      <c r="B28" s="22" t="s">
        <v>34</v>
      </c>
      <c r="C28" s="24">
        <v>430</v>
      </c>
      <c r="D28" s="23">
        <v>547</v>
      </c>
      <c r="E28" s="23">
        <v>547</v>
      </c>
      <c r="F28" s="25">
        <f t="shared" si="0"/>
        <v>1094</v>
      </c>
    </row>
    <row r="29" spans="1:6" ht="15.75" customHeight="1">
      <c r="A29" s="46"/>
      <c r="B29" s="14" t="s">
        <v>35</v>
      </c>
      <c r="C29" s="15">
        <v>87</v>
      </c>
      <c r="D29" s="16">
        <v>122</v>
      </c>
      <c r="E29" s="16">
        <v>115</v>
      </c>
      <c r="F29" s="17">
        <f t="shared" si="0"/>
        <v>237</v>
      </c>
    </row>
    <row r="30" spans="1:6" ht="15.75" customHeight="1">
      <c r="A30" s="46"/>
      <c r="B30" s="14" t="s">
        <v>36</v>
      </c>
      <c r="C30" s="15">
        <v>59</v>
      </c>
      <c r="D30" s="16">
        <v>68</v>
      </c>
      <c r="E30" s="16">
        <v>61</v>
      </c>
      <c r="F30" s="17">
        <f t="shared" si="0"/>
        <v>129</v>
      </c>
    </row>
    <row r="31" spans="1:6" ht="15.75" customHeight="1">
      <c r="A31" s="46"/>
      <c r="B31" s="14" t="s">
        <v>37</v>
      </c>
      <c r="C31" s="15">
        <v>113</v>
      </c>
      <c r="D31" s="16">
        <v>133</v>
      </c>
      <c r="E31" s="16">
        <v>137</v>
      </c>
      <c r="F31" s="17">
        <f>D31+E31</f>
        <v>270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689</v>
      </c>
      <c r="D33" s="33">
        <f>SUM(D28:D32)</f>
        <v>870</v>
      </c>
      <c r="E33" s="33">
        <f>SUM(E28:E32)</f>
        <v>860</v>
      </c>
      <c r="F33" s="34">
        <f t="shared" si="0"/>
        <v>1730</v>
      </c>
    </row>
    <row r="34" spans="1:6" ht="15.75" customHeight="1">
      <c r="A34" s="45" t="s">
        <v>39</v>
      </c>
      <c r="B34" s="36" t="s">
        <v>40</v>
      </c>
      <c r="C34" s="7">
        <v>784</v>
      </c>
      <c r="D34" s="8">
        <v>981</v>
      </c>
      <c r="E34" s="8">
        <v>984</v>
      </c>
      <c r="F34" s="9">
        <f t="shared" si="0"/>
        <v>1965</v>
      </c>
    </row>
    <row r="35" spans="1:6" ht="15.75" customHeight="1">
      <c r="A35" s="46"/>
      <c r="B35" s="37" t="s">
        <v>41</v>
      </c>
      <c r="C35" s="15">
        <v>710</v>
      </c>
      <c r="D35" s="16">
        <v>910</v>
      </c>
      <c r="E35" s="16">
        <v>956</v>
      </c>
      <c r="F35" s="17">
        <f t="shared" si="0"/>
        <v>1866</v>
      </c>
    </row>
    <row r="36" spans="1:6" ht="15.75" customHeight="1">
      <c r="A36" s="46"/>
      <c r="B36" s="14" t="s">
        <v>42</v>
      </c>
      <c r="C36" s="15">
        <v>390</v>
      </c>
      <c r="D36" s="16">
        <v>511</v>
      </c>
      <c r="E36" s="16">
        <v>496</v>
      </c>
      <c r="F36" s="17">
        <f t="shared" si="0"/>
        <v>1007</v>
      </c>
    </row>
    <row r="37" spans="1:6" ht="15.75" customHeight="1" thickBot="1">
      <c r="A37" s="47"/>
      <c r="B37" s="18" t="s">
        <v>13</v>
      </c>
      <c r="C37" s="19">
        <f>SUM(C34:C36)</f>
        <v>1884</v>
      </c>
      <c r="D37" s="20">
        <f>SUM(D34:D36)</f>
        <v>2402</v>
      </c>
      <c r="E37" s="20">
        <f>SUM(E34:E36)</f>
        <v>2436</v>
      </c>
      <c r="F37" s="21">
        <f t="shared" si="0"/>
        <v>4838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101</v>
      </c>
      <c r="E38" s="8">
        <v>106</v>
      </c>
      <c r="F38" s="9">
        <f t="shared" si="0"/>
        <v>207</v>
      </c>
    </row>
    <row r="39" spans="1:6" ht="15.75" customHeight="1">
      <c r="A39" s="46"/>
      <c r="B39" s="38" t="s">
        <v>45</v>
      </c>
      <c r="C39" s="39">
        <v>403</v>
      </c>
      <c r="D39" s="39">
        <v>498</v>
      </c>
      <c r="E39" s="39">
        <v>533</v>
      </c>
      <c r="F39" s="13">
        <f t="shared" si="0"/>
        <v>1031</v>
      </c>
    </row>
    <row r="40" spans="1:6" ht="15.75" customHeight="1">
      <c r="A40" s="46"/>
      <c r="B40" s="14" t="s">
        <v>46</v>
      </c>
      <c r="C40" s="15">
        <v>116</v>
      </c>
      <c r="D40" s="16">
        <v>155</v>
      </c>
      <c r="E40" s="16">
        <v>145</v>
      </c>
      <c r="F40" s="17">
        <f t="shared" si="0"/>
        <v>300</v>
      </c>
    </row>
    <row r="41" spans="1:6" ht="15.75" customHeight="1">
      <c r="A41" s="46"/>
      <c r="B41" s="14" t="s">
        <v>47</v>
      </c>
      <c r="C41" s="15">
        <v>345</v>
      </c>
      <c r="D41" s="16">
        <v>414</v>
      </c>
      <c r="E41" s="16">
        <v>433</v>
      </c>
      <c r="F41" s="17">
        <f t="shared" si="0"/>
        <v>847</v>
      </c>
    </row>
    <row r="42" spans="1:6" ht="15.75" customHeight="1" thickBot="1">
      <c r="A42" s="47"/>
      <c r="B42" s="32" t="s">
        <v>13</v>
      </c>
      <c r="C42" s="35">
        <f>SUM(C38:C41)</f>
        <v>934</v>
      </c>
      <c r="D42" s="33">
        <f>SUM(D38:D41)</f>
        <v>1168</v>
      </c>
      <c r="E42" s="33">
        <f>SUM(E38:E41)</f>
        <v>1217</v>
      </c>
      <c r="F42" s="34">
        <f t="shared" si="0"/>
        <v>2385</v>
      </c>
    </row>
    <row r="43" spans="1:6" ht="15.75" customHeight="1">
      <c r="A43" s="45" t="s">
        <v>48</v>
      </c>
      <c r="B43" s="22" t="s">
        <v>49</v>
      </c>
      <c r="C43" s="24">
        <v>174</v>
      </c>
      <c r="D43" s="23">
        <v>225</v>
      </c>
      <c r="E43" s="23">
        <v>255</v>
      </c>
      <c r="F43" s="25">
        <f t="shared" si="0"/>
        <v>480</v>
      </c>
    </row>
    <row r="44" spans="1:6" ht="15.75" customHeight="1">
      <c r="A44" s="48"/>
      <c r="B44" s="14" t="s">
        <v>50</v>
      </c>
      <c r="C44" s="15">
        <v>303</v>
      </c>
      <c r="D44" s="16">
        <v>392</v>
      </c>
      <c r="E44" s="16">
        <v>406</v>
      </c>
      <c r="F44" s="17">
        <f t="shared" si="0"/>
        <v>798</v>
      </c>
    </row>
    <row r="45" spans="1:6" ht="15.75" customHeight="1">
      <c r="A45" s="48"/>
      <c r="B45" s="10" t="s">
        <v>51</v>
      </c>
      <c r="C45" s="11">
        <v>1115</v>
      </c>
      <c r="D45" s="12">
        <v>1379</v>
      </c>
      <c r="E45" s="12">
        <v>1499</v>
      </c>
      <c r="F45" s="13">
        <f t="shared" si="0"/>
        <v>2878</v>
      </c>
    </row>
    <row r="46" spans="1:6" ht="15.75" customHeight="1">
      <c r="A46" s="48"/>
      <c r="B46" s="14" t="s">
        <v>52</v>
      </c>
      <c r="C46" s="15">
        <v>630</v>
      </c>
      <c r="D46" s="16">
        <v>519</v>
      </c>
      <c r="E46" s="16">
        <v>616</v>
      </c>
      <c r="F46" s="17">
        <f t="shared" si="0"/>
        <v>1135</v>
      </c>
    </row>
    <row r="47" spans="1:6" ht="15.75" customHeight="1">
      <c r="A47" s="48"/>
      <c r="B47" s="10" t="s">
        <v>53</v>
      </c>
      <c r="C47" s="11">
        <v>268</v>
      </c>
      <c r="D47" s="12">
        <v>351</v>
      </c>
      <c r="E47" s="12">
        <v>361</v>
      </c>
      <c r="F47" s="13">
        <f t="shared" si="0"/>
        <v>712</v>
      </c>
    </row>
    <row r="48" spans="1:6" ht="15.75" customHeight="1">
      <c r="A48" s="48"/>
      <c r="B48" s="14" t="s">
        <v>44</v>
      </c>
      <c r="C48" s="15">
        <v>95</v>
      </c>
      <c r="D48" s="16">
        <v>124</v>
      </c>
      <c r="E48" s="16">
        <v>129</v>
      </c>
      <c r="F48" s="17">
        <f t="shared" si="0"/>
        <v>253</v>
      </c>
    </row>
    <row r="49" spans="1:6" ht="15.75" customHeight="1">
      <c r="A49" s="48"/>
      <c r="B49" s="14" t="s">
        <v>54</v>
      </c>
      <c r="C49" s="16">
        <v>742</v>
      </c>
      <c r="D49" s="16">
        <v>939</v>
      </c>
      <c r="E49" s="16">
        <v>1012</v>
      </c>
      <c r="F49" s="17">
        <f t="shared" si="0"/>
        <v>1951</v>
      </c>
    </row>
    <row r="50" spans="1:6" ht="15.75" customHeight="1" thickBot="1">
      <c r="A50" s="49"/>
      <c r="B50" s="32" t="s">
        <v>13</v>
      </c>
      <c r="C50" s="33">
        <f>SUM(C43:C49)</f>
        <v>3327</v>
      </c>
      <c r="D50" s="33">
        <f>SUM(D43:D49)</f>
        <v>3929</v>
      </c>
      <c r="E50" s="33">
        <f>SUM(E43:E49)</f>
        <v>4278</v>
      </c>
      <c r="F50" s="34">
        <f t="shared" si="0"/>
        <v>8207</v>
      </c>
    </row>
    <row r="51" spans="1:6" ht="15.75" customHeight="1" thickBot="1">
      <c r="A51" s="50" t="s">
        <v>55</v>
      </c>
      <c r="B51" s="51"/>
      <c r="C51" s="40">
        <f>SUM(C8,C12,C19,C27,C33,C37,C42,C50)</f>
        <v>22121</v>
      </c>
      <c r="D51" s="41">
        <f>SUM(D8,D12,D19,D27,D33,D37,D42,D50)</f>
        <v>27383</v>
      </c>
      <c r="E51" s="41">
        <f>SUM(E8,E12,E19,E27,E33,E37,E42,E50)</f>
        <v>28244</v>
      </c>
      <c r="F51" s="42">
        <f t="shared" si="0"/>
        <v>55627</v>
      </c>
    </row>
    <row r="52" spans="1:6" ht="15.75" customHeight="1">
      <c r="A52" s="43"/>
      <c r="B52" s="43"/>
      <c r="C52" s="52" t="s">
        <v>60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C52" sqref="C52:F52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413</v>
      </c>
      <c r="D3" s="8">
        <v>519</v>
      </c>
      <c r="E3" s="8">
        <v>532</v>
      </c>
      <c r="F3" s="9">
        <f aca="true" t="shared" si="0" ref="F3:F51">D3+E3</f>
        <v>1051</v>
      </c>
    </row>
    <row r="4" spans="1:6" ht="15.75" customHeight="1">
      <c r="A4" s="46"/>
      <c r="B4" s="10" t="s">
        <v>9</v>
      </c>
      <c r="C4" s="11">
        <v>238</v>
      </c>
      <c r="D4" s="12">
        <v>305</v>
      </c>
      <c r="E4" s="12">
        <v>310</v>
      </c>
      <c r="F4" s="13">
        <f t="shared" si="0"/>
        <v>615</v>
      </c>
    </row>
    <row r="5" spans="1:6" ht="15.75" customHeight="1">
      <c r="A5" s="46"/>
      <c r="B5" s="14" t="s">
        <v>10</v>
      </c>
      <c r="C5" s="15">
        <v>495</v>
      </c>
      <c r="D5" s="16">
        <v>640</v>
      </c>
      <c r="E5" s="16">
        <v>644</v>
      </c>
      <c r="F5" s="17">
        <f t="shared" si="0"/>
        <v>1284</v>
      </c>
    </row>
    <row r="6" spans="1:6" ht="15.75" customHeight="1">
      <c r="A6" s="46"/>
      <c r="B6" s="14" t="s">
        <v>11</v>
      </c>
      <c r="C6" s="15">
        <v>255</v>
      </c>
      <c r="D6" s="16">
        <v>331</v>
      </c>
      <c r="E6" s="16">
        <v>320</v>
      </c>
      <c r="F6" s="17">
        <f t="shared" si="0"/>
        <v>651</v>
      </c>
    </row>
    <row r="7" spans="1:6" ht="15.75" customHeight="1">
      <c r="A7" s="46"/>
      <c r="B7" s="14" t="s">
        <v>12</v>
      </c>
      <c r="C7" s="15">
        <v>622</v>
      </c>
      <c r="D7" s="16">
        <v>778</v>
      </c>
      <c r="E7" s="16">
        <v>843</v>
      </c>
      <c r="F7" s="17">
        <f t="shared" si="0"/>
        <v>1621</v>
      </c>
    </row>
    <row r="8" spans="1:6" ht="15.75" customHeight="1" thickBot="1">
      <c r="A8" s="47"/>
      <c r="B8" s="18" t="s">
        <v>13</v>
      </c>
      <c r="C8" s="19">
        <f>SUM(C3:C7)</f>
        <v>2023</v>
      </c>
      <c r="D8" s="20">
        <f>SUM(D3:D7)</f>
        <v>2573</v>
      </c>
      <c r="E8" s="20">
        <f>SUM(E3:E7)</f>
        <v>2649</v>
      </c>
      <c r="F8" s="21">
        <f t="shared" si="0"/>
        <v>5222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297</v>
      </c>
      <c r="E9" s="23">
        <v>331</v>
      </c>
      <c r="F9" s="25">
        <f t="shared" si="0"/>
        <v>628</v>
      </c>
      <c r="J9" s="26"/>
    </row>
    <row r="10" spans="1:6" ht="15.75" customHeight="1">
      <c r="A10" s="46"/>
      <c r="B10" s="14" t="s">
        <v>16</v>
      </c>
      <c r="C10" s="16">
        <v>813</v>
      </c>
      <c r="D10" s="15">
        <v>1021</v>
      </c>
      <c r="E10" s="16">
        <v>1028</v>
      </c>
      <c r="F10" s="17">
        <f t="shared" si="0"/>
        <v>2049</v>
      </c>
    </row>
    <row r="11" spans="1:6" ht="15.75" customHeight="1">
      <c r="A11" s="46"/>
      <c r="B11" s="14" t="s">
        <v>17</v>
      </c>
      <c r="C11" s="16">
        <v>441</v>
      </c>
      <c r="D11" s="15">
        <v>576</v>
      </c>
      <c r="E11" s="16">
        <v>541</v>
      </c>
      <c r="F11" s="17">
        <f t="shared" si="0"/>
        <v>1117</v>
      </c>
    </row>
    <row r="12" spans="1:6" ht="16.5" customHeight="1" thickBot="1">
      <c r="A12" s="47"/>
      <c r="B12" s="18" t="s">
        <v>13</v>
      </c>
      <c r="C12" s="20">
        <f>SUM(C9:C11)</f>
        <v>1485</v>
      </c>
      <c r="D12" s="19">
        <f>SUM(D9:D11)</f>
        <v>1894</v>
      </c>
      <c r="E12" s="20">
        <f>SUM(E9:E11)</f>
        <v>1900</v>
      </c>
      <c r="F12" s="21">
        <f t="shared" si="0"/>
        <v>3794</v>
      </c>
    </row>
    <row r="13" spans="1:6" ht="15.75" customHeight="1">
      <c r="A13" s="45" t="s">
        <v>18</v>
      </c>
      <c r="B13" s="22" t="s">
        <v>19</v>
      </c>
      <c r="C13" s="24">
        <v>7448</v>
      </c>
      <c r="D13" s="24">
        <v>9125</v>
      </c>
      <c r="E13" s="24">
        <v>9277</v>
      </c>
      <c r="F13" s="25">
        <f>D13+E13</f>
        <v>18402</v>
      </c>
    </row>
    <row r="14" spans="1:6" ht="15.75" customHeight="1">
      <c r="A14" s="46"/>
      <c r="B14" s="14" t="s">
        <v>20</v>
      </c>
      <c r="C14" s="15">
        <v>534</v>
      </c>
      <c r="D14" s="15">
        <v>663</v>
      </c>
      <c r="E14" s="15">
        <v>726</v>
      </c>
      <c r="F14" s="17">
        <f t="shared" si="0"/>
        <v>1389</v>
      </c>
    </row>
    <row r="15" spans="1:8" ht="15.75" customHeight="1">
      <c r="A15" s="46"/>
      <c r="B15" s="27" t="s">
        <v>21</v>
      </c>
      <c r="C15" s="11">
        <v>189</v>
      </c>
      <c r="D15" s="12">
        <v>241</v>
      </c>
      <c r="E15" s="12">
        <v>256</v>
      </c>
      <c r="F15" s="13">
        <f t="shared" si="0"/>
        <v>497</v>
      </c>
      <c r="H15" s="26"/>
    </row>
    <row r="16" spans="1:6" ht="15.75" customHeight="1">
      <c r="A16" s="46"/>
      <c r="B16" s="28" t="s">
        <v>22</v>
      </c>
      <c r="C16" s="16">
        <v>126</v>
      </c>
      <c r="D16" s="16">
        <v>162</v>
      </c>
      <c r="E16" s="16">
        <v>166</v>
      </c>
      <c r="F16" s="17">
        <f t="shared" si="0"/>
        <v>328</v>
      </c>
    </row>
    <row r="17" spans="1:6" ht="15.75" customHeight="1">
      <c r="A17" s="46"/>
      <c r="B17" s="29" t="s">
        <v>23</v>
      </c>
      <c r="C17" s="15">
        <v>114</v>
      </c>
      <c r="D17" s="16">
        <v>134</v>
      </c>
      <c r="E17" s="16">
        <v>135</v>
      </c>
      <c r="F17" s="17">
        <f t="shared" si="0"/>
        <v>269</v>
      </c>
    </row>
    <row r="18" spans="1:6" ht="15.75" customHeight="1">
      <c r="A18" s="46"/>
      <c r="B18" s="29" t="s">
        <v>24</v>
      </c>
      <c r="C18" s="15">
        <v>110</v>
      </c>
      <c r="D18" s="16">
        <v>166</v>
      </c>
      <c r="E18" s="16">
        <v>163</v>
      </c>
      <c r="F18" s="17">
        <f t="shared" si="0"/>
        <v>329</v>
      </c>
    </row>
    <row r="19" spans="1:6" ht="15.75" customHeight="1" thickBot="1">
      <c r="A19" s="47"/>
      <c r="B19" s="18" t="s">
        <v>13</v>
      </c>
      <c r="C19" s="19">
        <f>SUM(C13:C18)</f>
        <v>8521</v>
      </c>
      <c r="D19" s="20">
        <f>SUM(D13:D18)</f>
        <v>10491</v>
      </c>
      <c r="E19" s="20">
        <f>SUM(E13:E18)</f>
        <v>10723</v>
      </c>
      <c r="F19" s="21">
        <f t="shared" si="0"/>
        <v>21214</v>
      </c>
    </row>
    <row r="20" spans="1:6" ht="15.75" customHeight="1">
      <c r="A20" s="45" t="s">
        <v>25</v>
      </c>
      <c r="B20" s="22" t="s">
        <v>26</v>
      </c>
      <c r="C20" s="24">
        <v>1599</v>
      </c>
      <c r="D20" s="23">
        <v>1984</v>
      </c>
      <c r="E20" s="23">
        <v>2080</v>
      </c>
      <c r="F20" s="25">
        <f t="shared" si="0"/>
        <v>4064</v>
      </c>
    </row>
    <row r="21" spans="1:6" ht="15.75" customHeight="1">
      <c r="A21" s="46"/>
      <c r="B21" s="14" t="s">
        <v>27</v>
      </c>
      <c r="C21" s="15">
        <v>841</v>
      </c>
      <c r="D21" s="16">
        <v>1010</v>
      </c>
      <c r="E21" s="16">
        <v>1004</v>
      </c>
      <c r="F21" s="17">
        <f t="shared" si="0"/>
        <v>2014</v>
      </c>
    </row>
    <row r="22" spans="1:6" ht="15.75" customHeight="1">
      <c r="A22" s="46"/>
      <c r="B22" s="10" t="s">
        <v>28</v>
      </c>
      <c r="C22" s="11">
        <v>265</v>
      </c>
      <c r="D22" s="12">
        <v>334</v>
      </c>
      <c r="E22" s="12">
        <v>332</v>
      </c>
      <c r="F22" s="13">
        <f t="shared" si="0"/>
        <v>666</v>
      </c>
    </row>
    <row r="23" spans="1:6" ht="15.75" customHeight="1">
      <c r="A23" s="46"/>
      <c r="B23" s="14" t="s">
        <v>29</v>
      </c>
      <c r="C23" s="15">
        <v>185</v>
      </c>
      <c r="D23" s="16">
        <v>228</v>
      </c>
      <c r="E23" s="16">
        <v>235</v>
      </c>
      <c r="F23" s="17">
        <f t="shared" si="0"/>
        <v>463</v>
      </c>
    </row>
    <row r="24" spans="1:6" ht="15.75" customHeight="1">
      <c r="A24" s="46"/>
      <c r="B24" s="30" t="s">
        <v>30</v>
      </c>
      <c r="C24" s="16">
        <v>267</v>
      </c>
      <c r="D24" s="31">
        <v>330</v>
      </c>
      <c r="E24" s="31">
        <v>344</v>
      </c>
      <c r="F24" s="13">
        <f t="shared" si="0"/>
        <v>674</v>
      </c>
    </row>
    <row r="25" spans="1:6" ht="15.75" customHeight="1">
      <c r="A25" s="46"/>
      <c r="B25" s="14" t="s">
        <v>31</v>
      </c>
      <c r="C25" s="15">
        <v>153</v>
      </c>
      <c r="D25" s="16">
        <v>161</v>
      </c>
      <c r="E25" s="16">
        <v>176</v>
      </c>
      <c r="F25" s="17">
        <f t="shared" si="0"/>
        <v>337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3310</v>
      </c>
      <c r="D27" s="33">
        <f>SUM(D20:D26)</f>
        <v>4047</v>
      </c>
      <c r="E27" s="33">
        <f>SUM(E20:E26)</f>
        <v>4171</v>
      </c>
      <c r="F27" s="34">
        <f t="shared" si="0"/>
        <v>8218</v>
      </c>
    </row>
    <row r="28" spans="1:6" ht="15.75" customHeight="1">
      <c r="A28" s="45" t="s">
        <v>33</v>
      </c>
      <c r="B28" s="22" t="s">
        <v>34</v>
      </c>
      <c r="C28" s="24">
        <v>429</v>
      </c>
      <c r="D28" s="23">
        <v>553</v>
      </c>
      <c r="E28" s="23">
        <v>548</v>
      </c>
      <c r="F28" s="25">
        <f t="shared" si="0"/>
        <v>1101</v>
      </c>
    </row>
    <row r="29" spans="1:6" ht="15.75" customHeight="1">
      <c r="A29" s="46"/>
      <c r="B29" s="14" t="s">
        <v>35</v>
      </c>
      <c r="C29" s="15">
        <v>87</v>
      </c>
      <c r="D29" s="16">
        <v>122</v>
      </c>
      <c r="E29" s="16">
        <v>117</v>
      </c>
      <c r="F29" s="17">
        <f t="shared" si="0"/>
        <v>239</v>
      </c>
    </row>
    <row r="30" spans="1:6" ht="15.75" customHeight="1">
      <c r="A30" s="46"/>
      <c r="B30" s="14" t="s">
        <v>36</v>
      </c>
      <c r="C30" s="15">
        <v>59</v>
      </c>
      <c r="D30" s="16">
        <v>68</v>
      </c>
      <c r="E30" s="16">
        <v>60</v>
      </c>
      <c r="F30" s="17">
        <f t="shared" si="0"/>
        <v>128</v>
      </c>
    </row>
    <row r="31" spans="1:6" ht="15.75" customHeight="1">
      <c r="A31" s="46"/>
      <c r="B31" s="14" t="s">
        <v>37</v>
      </c>
      <c r="C31" s="15">
        <v>112</v>
      </c>
      <c r="D31" s="16">
        <v>132</v>
      </c>
      <c r="E31" s="16">
        <v>137</v>
      </c>
      <c r="F31" s="17">
        <f>D31+E31</f>
        <v>269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687</v>
      </c>
      <c r="D33" s="33">
        <f>SUM(D28:D32)</f>
        <v>875</v>
      </c>
      <c r="E33" s="33">
        <f>SUM(E28:E32)</f>
        <v>862</v>
      </c>
      <c r="F33" s="34">
        <f t="shared" si="0"/>
        <v>1737</v>
      </c>
    </row>
    <row r="34" spans="1:6" ht="15.75" customHeight="1">
      <c r="A34" s="45" t="s">
        <v>39</v>
      </c>
      <c r="B34" s="36" t="s">
        <v>40</v>
      </c>
      <c r="C34" s="7">
        <v>792</v>
      </c>
      <c r="D34" s="8">
        <v>984</v>
      </c>
      <c r="E34" s="8">
        <v>987</v>
      </c>
      <c r="F34" s="9">
        <f t="shared" si="0"/>
        <v>1971</v>
      </c>
    </row>
    <row r="35" spans="1:6" ht="15.75" customHeight="1">
      <c r="A35" s="46"/>
      <c r="B35" s="37" t="s">
        <v>41</v>
      </c>
      <c r="C35" s="15">
        <v>713</v>
      </c>
      <c r="D35" s="16">
        <v>905</v>
      </c>
      <c r="E35" s="16">
        <v>952</v>
      </c>
      <c r="F35" s="17">
        <f t="shared" si="0"/>
        <v>1857</v>
      </c>
    </row>
    <row r="36" spans="1:6" ht="15.75" customHeight="1">
      <c r="A36" s="46"/>
      <c r="B36" s="14" t="s">
        <v>42</v>
      </c>
      <c r="C36" s="15">
        <v>394</v>
      </c>
      <c r="D36" s="16">
        <v>515</v>
      </c>
      <c r="E36" s="16">
        <v>495</v>
      </c>
      <c r="F36" s="17">
        <f t="shared" si="0"/>
        <v>1010</v>
      </c>
    </row>
    <row r="37" spans="1:6" ht="15.75" customHeight="1" thickBot="1">
      <c r="A37" s="47"/>
      <c r="B37" s="18" t="s">
        <v>13</v>
      </c>
      <c r="C37" s="19">
        <f>SUM(C34:C36)</f>
        <v>1899</v>
      </c>
      <c r="D37" s="20">
        <f>SUM(D34:D36)</f>
        <v>2404</v>
      </c>
      <c r="E37" s="20">
        <f>SUM(E34:E36)</f>
        <v>2434</v>
      </c>
      <c r="F37" s="21">
        <f t="shared" si="0"/>
        <v>4838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100</v>
      </c>
      <c r="E38" s="8">
        <v>105</v>
      </c>
      <c r="F38" s="9">
        <f t="shared" si="0"/>
        <v>205</v>
      </c>
    </row>
    <row r="39" spans="1:6" ht="15.75" customHeight="1">
      <c r="A39" s="46"/>
      <c r="B39" s="38" t="s">
        <v>45</v>
      </c>
      <c r="C39" s="39">
        <v>402</v>
      </c>
      <c r="D39" s="39">
        <v>496</v>
      </c>
      <c r="E39" s="39">
        <v>531</v>
      </c>
      <c r="F39" s="13">
        <f t="shared" si="0"/>
        <v>1027</v>
      </c>
    </row>
    <row r="40" spans="1:6" ht="15.75" customHeight="1">
      <c r="A40" s="46"/>
      <c r="B40" s="14" t="s">
        <v>46</v>
      </c>
      <c r="C40" s="15">
        <v>116</v>
      </c>
      <c r="D40" s="16">
        <v>156</v>
      </c>
      <c r="E40" s="16">
        <v>145</v>
      </c>
      <c r="F40" s="17">
        <f t="shared" si="0"/>
        <v>301</v>
      </c>
    </row>
    <row r="41" spans="1:6" ht="15.75" customHeight="1">
      <c r="A41" s="46"/>
      <c r="B41" s="14" t="s">
        <v>47</v>
      </c>
      <c r="C41" s="15">
        <v>346</v>
      </c>
      <c r="D41" s="16">
        <v>413</v>
      </c>
      <c r="E41" s="16">
        <v>425</v>
      </c>
      <c r="F41" s="17">
        <f t="shared" si="0"/>
        <v>838</v>
      </c>
    </row>
    <row r="42" spans="1:6" ht="15.75" customHeight="1" thickBot="1">
      <c r="A42" s="47"/>
      <c r="B42" s="32" t="s">
        <v>13</v>
      </c>
      <c r="C42" s="35">
        <f>SUM(C38:C41)</f>
        <v>934</v>
      </c>
      <c r="D42" s="33">
        <f>SUM(D38:D41)</f>
        <v>1165</v>
      </c>
      <c r="E42" s="33">
        <f>SUM(E38:E41)</f>
        <v>1206</v>
      </c>
      <c r="F42" s="34">
        <f t="shared" si="0"/>
        <v>2371</v>
      </c>
    </row>
    <row r="43" spans="1:6" ht="15.75" customHeight="1">
      <c r="A43" s="45" t="s">
        <v>48</v>
      </c>
      <c r="B43" s="22" t="s">
        <v>49</v>
      </c>
      <c r="C43" s="24">
        <v>174</v>
      </c>
      <c r="D43" s="23">
        <v>225</v>
      </c>
      <c r="E43" s="23">
        <v>255</v>
      </c>
      <c r="F43" s="25">
        <f t="shared" si="0"/>
        <v>480</v>
      </c>
    </row>
    <row r="44" spans="1:6" ht="15.75" customHeight="1">
      <c r="A44" s="48"/>
      <c r="B44" s="14" t="s">
        <v>50</v>
      </c>
      <c r="C44" s="15">
        <v>305</v>
      </c>
      <c r="D44" s="16">
        <v>392</v>
      </c>
      <c r="E44" s="16">
        <v>406</v>
      </c>
      <c r="F44" s="17">
        <f t="shared" si="0"/>
        <v>798</v>
      </c>
    </row>
    <row r="45" spans="1:6" ht="15.75" customHeight="1">
      <c r="A45" s="48"/>
      <c r="B45" s="10" t="s">
        <v>51</v>
      </c>
      <c r="C45" s="11">
        <v>1113</v>
      </c>
      <c r="D45" s="12">
        <v>1369</v>
      </c>
      <c r="E45" s="12">
        <v>1499</v>
      </c>
      <c r="F45" s="13">
        <f t="shared" si="0"/>
        <v>2868</v>
      </c>
    </row>
    <row r="46" spans="1:6" ht="15.75" customHeight="1">
      <c r="A46" s="48"/>
      <c r="B46" s="14" t="s">
        <v>52</v>
      </c>
      <c r="C46" s="15">
        <v>635</v>
      </c>
      <c r="D46" s="16">
        <v>517</v>
      </c>
      <c r="E46" s="16">
        <v>619</v>
      </c>
      <c r="F46" s="17">
        <f t="shared" si="0"/>
        <v>1136</v>
      </c>
    </row>
    <row r="47" spans="1:6" ht="15.75" customHeight="1">
      <c r="A47" s="48"/>
      <c r="B47" s="10" t="s">
        <v>53</v>
      </c>
      <c r="C47" s="11">
        <v>268</v>
      </c>
      <c r="D47" s="12">
        <v>349</v>
      </c>
      <c r="E47" s="12">
        <v>358</v>
      </c>
      <c r="F47" s="13">
        <f t="shared" si="0"/>
        <v>707</v>
      </c>
    </row>
    <row r="48" spans="1:6" ht="15.75" customHeight="1">
      <c r="A48" s="48"/>
      <c r="B48" s="14" t="s">
        <v>44</v>
      </c>
      <c r="C48" s="15">
        <v>96</v>
      </c>
      <c r="D48" s="16">
        <v>126</v>
      </c>
      <c r="E48" s="16">
        <v>130</v>
      </c>
      <c r="F48" s="17">
        <f t="shared" si="0"/>
        <v>256</v>
      </c>
    </row>
    <row r="49" spans="1:6" ht="15.75" customHeight="1">
      <c r="A49" s="48"/>
      <c r="B49" s="14" t="s">
        <v>54</v>
      </c>
      <c r="C49" s="16">
        <v>741</v>
      </c>
      <c r="D49" s="16">
        <v>932</v>
      </c>
      <c r="E49" s="16">
        <v>1005</v>
      </c>
      <c r="F49" s="17">
        <f t="shared" si="0"/>
        <v>1937</v>
      </c>
    </row>
    <row r="50" spans="1:6" ht="15.75" customHeight="1" thickBot="1">
      <c r="A50" s="49"/>
      <c r="B50" s="32" t="s">
        <v>13</v>
      </c>
      <c r="C50" s="33">
        <f>SUM(C43:C49)</f>
        <v>3332</v>
      </c>
      <c r="D50" s="33">
        <f>SUM(D43:D49)</f>
        <v>3910</v>
      </c>
      <c r="E50" s="33">
        <f>SUM(E43:E49)</f>
        <v>4272</v>
      </c>
      <c r="F50" s="34">
        <f t="shared" si="0"/>
        <v>8182</v>
      </c>
    </row>
    <row r="51" spans="1:6" ht="15.75" customHeight="1" thickBot="1">
      <c r="A51" s="50" t="s">
        <v>55</v>
      </c>
      <c r="B51" s="51"/>
      <c r="C51" s="40">
        <f>SUM(C8,C12,C19,C27,C33,C37,C42,C50)</f>
        <v>22191</v>
      </c>
      <c r="D51" s="41">
        <f>SUM(D8,D12,D19,D27,D33,D37,D42,D50)</f>
        <v>27359</v>
      </c>
      <c r="E51" s="41">
        <f>SUM(E8,E12,E19,E27,E33,E37,E42,E50)</f>
        <v>28217</v>
      </c>
      <c r="F51" s="42">
        <f t="shared" si="0"/>
        <v>55576</v>
      </c>
    </row>
    <row r="52" spans="1:6" ht="15.75" customHeight="1">
      <c r="A52" s="43"/>
      <c r="B52" s="43"/>
      <c r="C52" s="52" t="s">
        <v>61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4">
      <selection activeCell="C52" sqref="C52:F52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414</v>
      </c>
      <c r="D3" s="8">
        <v>519</v>
      </c>
      <c r="E3" s="8">
        <v>532</v>
      </c>
      <c r="F3" s="9">
        <f aca="true" t="shared" si="0" ref="F3:F51">D3+E3</f>
        <v>1051</v>
      </c>
    </row>
    <row r="4" spans="1:6" ht="15.75" customHeight="1">
      <c r="A4" s="46"/>
      <c r="B4" s="10" t="s">
        <v>9</v>
      </c>
      <c r="C4" s="11">
        <v>239</v>
      </c>
      <c r="D4" s="12">
        <v>305</v>
      </c>
      <c r="E4" s="12">
        <v>310</v>
      </c>
      <c r="F4" s="13">
        <f t="shared" si="0"/>
        <v>615</v>
      </c>
    </row>
    <row r="5" spans="1:6" ht="15.75" customHeight="1">
      <c r="A5" s="46"/>
      <c r="B5" s="14" t="s">
        <v>10</v>
      </c>
      <c r="C5" s="15">
        <v>493</v>
      </c>
      <c r="D5" s="16">
        <v>639</v>
      </c>
      <c r="E5" s="16">
        <v>642</v>
      </c>
      <c r="F5" s="17">
        <f t="shared" si="0"/>
        <v>1281</v>
      </c>
    </row>
    <row r="6" spans="1:6" ht="15.75" customHeight="1">
      <c r="A6" s="46"/>
      <c r="B6" s="14" t="s">
        <v>11</v>
      </c>
      <c r="C6" s="15">
        <v>254</v>
      </c>
      <c r="D6" s="16">
        <v>331</v>
      </c>
      <c r="E6" s="16">
        <v>319</v>
      </c>
      <c r="F6" s="17">
        <f t="shared" si="0"/>
        <v>650</v>
      </c>
    </row>
    <row r="7" spans="1:6" ht="15.75" customHeight="1">
      <c r="A7" s="46"/>
      <c r="B7" s="14" t="s">
        <v>12</v>
      </c>
      <c r="C7" s="15">
        <v>623</v>
      </c>
      <c r="D7" s="16">
        <v>778</v>
      </c>
      <c r="E7" s="16">
        <v>845</v>
      </c>
      <c r="F7" s="17">
        <f t="shared" si="0"/>
        <v>1623</v>
      </c>
    </row>
    <row r="8" spans="1:6" ht="15.75" customHeight="1" thickBot="1">
      <c r="A8" s="47"/>
      <c r="B8" s="18" t="s">
        <v>13</v>
      </c>
      <c r="C8" s="19">
        <f>SUM(C3:C7)</f>
        <v>2023</v>
      </c>
      <c r="D8" s="20">
        <f>SUM(D3:D7)</f>
        <v>2572</v>
      </c>
      <c r="E8" s="20">
        <f>SUM(E3:E7)</f>
        <v>2648</v>
      </c>
      <c r="F8" s="21">
        <f t="shared" si="0"/>
        <v>5220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297</v>
      </c>
      <c r="E9" s="23">
        <v>331</v>
      </c>
      <c r="F9" s="25">
        <f t="shared" si="0"/>
        <v>628</v>
      </c>
      <c r="J9" s="26"/>
    </row>
    <row r="10" spans="1:6" ht="15.75" customHeight="1">
      <c r="A10" s="46"/>
      <c r="B10" s="14" t="s">
        <v>16</v>
      </c>
      <c r="C10" s="16">
        <v>811</v>
      </c>
      <c r="D10" s="15">
        <v>1016</v>
      </c>
      <c r="E10" s="16">
        <v>1028</v>
      </c>
      <c r="F10" s="17">
        <f t="shared" si="0"/>
        <v>2044</v>
      </c>
    </row>
    <row r="11" spans="1:6" ht="15.75" customHeight="1">
      <c r="A11" s="46"/>
      <c r="B11" s="14" t="s">
        <v>17</v>
      </c>
      <c r="C11" s="16">
        <v>442</v>
      </c>
      <c r="D11" s="15">
        <v>576</v>
      </c>
      <c r="E11" s="16">
        <v>543</v>
      </c>
      <c r="F11" s="17">
        <f t="shared" si="0"/>
        <v>1119</v>
      </c>
    </row>
    <row r="12" spans="1:6" ht="16.5" customHeight="1" thickBot="1">
      <c r="A12" s="47"/>
      <c r="B12" s="18" t="s">
        <v>13</v>
      </c>
      <c r="C12" s="20">
        <f>SUM(C9:C11)</f>
        <v>1484</v>
      </c>
      <c r="D12" s="19">
        <f>SUM(D9:D11)</f>
        <v>1889</v>
      </c>
      <c r="E12" s="20">
        <f>SUM(E9:E11)</f>
        <v>1902</v>
      </c>
      <c r="F12" s="21">
        <f t="shared" si="0"/>
        <v>3791</v>
      </c>
    </row>
    <row r="13" spans="1:6" ht="15.75" customHeight="1">
      <c r="A13" s="45" t="s">
        <v>18</v>
      </c>
      <c r="B13" s="22" t="s">
        <v>19</v>
      </c>
      <c r="C13" s="24">
        <v>7453</v>
      </c>
      <c r="D13" s="24">
        <v>9131</v>
      </c>
      <c r="E13" s="24">
        <v>9269</v>
      </c>
      <c r="F13" s="25">
        <f>D13+E13</f>
        <v>18400</v>
      </c>
    </row>
    <row r="14" spans="1:6" ht="15.75" customHeight="1">
      <c r="A14" s="46"/>
      <c r="B14" s="14" t="s">
        <v>20</v>
      </c>
      <c r="C14" s="15">
        <v>533</v>
      </c>
      <c r="D14" s="15">
        <v>660</v>
      </c>
      <c r="E14" s="15">
        <v>726</v>
      </c>
      <c r="F14" s="17">
        <f t="shared" si="0"/>
        <v>1386</v>
      </c>
    </row>
    <row r="15" spans="1:8" ht="15.75" customHeight="1">
      <c r="A15" s="46"/>
      <c r="B15" s="27" t="s">
        <v>21</v>
      </c>
      <c r="C15" s="11">
        <v>187</v>
      </c>
      <c r="D15" s="12">
        <v>237</v>
      </c>
      <c r="E15" s="12">
        <v>253</v>
      </c>
      <c r="F15" s="13">
        <f t="shared" si="0"/>
        <v>490</v>
      </c>
      <c r="H15" s="26"/>
    </row>
    <row r="16" spans="1:6" ht="15.75" customHeight="1">
      <c r="A16" s="46"/>
      <c r="B16" s="28" t="s">
        <v>22</v>
      </c>
      <c r="C16" s="16">
        <v>125</v>
      </c>
      <c r="D16" s="16">
        <v>161</v>
      </c>
      <c r="E16" s="16">
        <v>165</v>
      </c>
      <c r="F16" s="17">
        <f t="shared" si="0"/>
        <v>326</v>
      </c>
    </row>
    <row r="17" spans="1:6" ht="15.75" customHeight="1">
      <c r="A17" s="46"/>
      <c r="B17" s="29" t="s">
        <v>23</v>
      </c>
      <c r="C17" s="15">
        <v>115</v>
      </c>
      <c r="D17" s="16">
        <v>135</v>
      </c>
      <c r="E17" s="16">
        <v>135</v>
      </c>
      <c r="F17" s="17">
        <f t="shared" si="0"/>
        <v>270</v>
      </c>
    </row>
    <row r="18" spans="1:6" ht="15.75" customHeight="1">
      <c r="A18" s="46"/>
      <c r="B18" s="29" t="s">
        <v>24</v>
      </c>
      <c r="C18" s="15">
        <v>111</v>
      </c>
      <c r="D18" s="16">
        <v>167</v>
      </c>
      <c r="E18" s="16">
        <v>164</v>
      </c>
      <c r="F18" s="17">
        <f t="shared" si="0"/>
        <v>331</v>
      </c>
    </row>
    <row r="19" spans="1:6" ht="15.75" customHeight="1" thickBot="1">
      <c r="A19" s="47"/>
      <c r="B19" s="18" t="s">
        <v>13</v>
      </c>
      <c r="C19" s="19">
        <f>SUM(C13:C18)</f>
        <v>8524</v>
      </c>
      <c r="D19" s="20">
        <f>SUM(D13:D18)</f>
        <v>10491</v>
      </c>
      <c r="E19" s="20">
        <f>SUM(E13:E18)</f>
        <v>10712</v>
      </c>
      <c r="F19" s="21">
        <f t="shared" si="0"/>
        <v>21203</v>
      </c>
    </row>
    <row r="20" spans="1:6" ht="15.75" customHeight="1">
      <c r="A20" s="45" t="s">
        <v>25</v>
      </c>
      <c r="B20" s="22" t="s">
        <v>26</v>
      </c>
      <c r="C20" s="24">
        <v>1603</v>
      </c>
      <c r="D20" s="23">
        <v>1982</v>
      </c>
      <c r="E20" s="23">
        <v>2083</v>
      </c>
      <c r="F20" s="25">
        <f t="shared" si="0"/>
        <v>4065</v>
      </c>
    </row>
    <row r="21" spans="1:6" ht="15.75" customHeight="1">
      <c r="A21" s="46"/>
      <c r="B21" s="14" t="s">
        <v>27</v>
      </c>
      <c r="C21" s="15">
        <v>843</v>
      </c>
      <c r="D21" s="16">
        <v>1012</v>
      </c>
      <c r="E21" s="16">
        <v>1004</v>
      </c>
      <c r="F21" s="17">
        <f t="shared" si="0"/>
        <v>2016</v>
      </c>
    </row>
    <row r="22" spans="1:6" ht="15.75" customHeight="1">
      <c r="A22" s="46"/>
      <c r="B22" s="10" t="s">
        <v>28</v>
      </c>
      <c r="C22" s="11">
        <v>266</v>
      </c>
      <c r="D22" s="12">
        <v>334</v>
      </c>
      <c r="E22" s="12">
        <v>332</v>
      </c>
      <c r="F22" s="13">
        <f t="shared" si="0"/>
        <v>666</v>
      </c>
    </row>
    <row r="23" spans="1:6" ht="15.75" customHeight="1">
      <c r="A23" s="46"/>
      <c r="B23" s="14" t="s">
        <v>29</v>
      </c>
      <c r="C23" s="15">
        <v>185</v>
      </c>
      <c r="D23" s="16">
        <v>227</v>
      </c>
      <c r="E23" s="16">
        <v>235</v>
      </c>
      <c r="F23" s="17">
        <f t="shared" si="0"/>
        <v>462</v>
      </c>
    </row>
    <row r="24" spans="1:6" ht="15.75" customHeight="1">
      <c r="A24" s="46"/>
      <c r="B24" s="30" t="s">
        <v>30</v>
      </c>
      <c r="C24" s="16">
        <v>265</v>
      </c>
      <c r="D24" s="31">
        <v>328</v>
      </c>
      <c r="E24" s="31">
        <v>346</v>
      </c>
      <c r="F24" s="13">
        <f t="shared" si="0"/>
        <v>674</v>
      </c>
    </row>
    <row r="25" spans="1:6" ht="15.75" customHeight="1">
      <c r="A25" s="46"/>
      <c r="B25" s="14" t="s">
        <v>31</v>
      </c>
      <c r="C25" s="15">
        <v>153</v>
      </c>
      <c r="D25" s="16">
        <v>163</v>
      </c>
      <c r="E25" s="16">
        <v>177</v>
      </c>
      <c r="F25" s="17">
        <f t="shared" si="0"/>
        <v>340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3315</v>
      </c>
      <c r="D27" s="33">
        <f>SUM(D20:D26)</f>
        <v>4046</v>
      </c>
      <c r="E27" s="33">
        <f>SUM(E20:E26)</f>
        <v>4177</v>
      </c>
      <c r="F27" s="34">
        <f t="shared" si="0"/>
        <v>8223</v>
      </c>
    </row>
    <row r="28" spans="1:6" ht="15.75" customHeight="1">
      <c r="A28" s="45" t="s">
        <v>33</v>
      </c>
      <c r="B28" s="22" t="s">
        <v>34</v>
      </c>
      <c r="C28" s="24">
        <v>431</v>
      </c>
      <c r="D28" s="23">
        <v>551</v>
      </c>
      <c r="E28" s="23">
        <v>547</v>
      </c>
      <c r="F28" s="25">
        <f t="shared" si="0"/>
        <v>1098</v>
      </c>
    </row>
    <row r="29" spans="1:6" ht="15.75" customHeight="1">
      <c r="A29" s="46"/>
      <c r="B29" s="14" t="s">
        <v>35</v>
      </c>
      <c r="C29" s="15">
        <v>87</v>
      </c>
      <c r="D29" s="16">
        <v>119</v>
      </c>
      <c r="E29" s="16">
        <v>114</v>
      </c>
      <c r="F29" s="17">
        <f t="shared" si="0"/>
        <v>233</v>
      </c>
    </row>
    <row r="30" spans="1:6" ht="15.75" customHeight="1">
      <c r="A30" s="46"/>
      <c r="B30" s="14" t="s">
        <v>36</v>
      </c>
      <c r="C30" s="15">
        <v>59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112</v>
      </c>
      <c r="D31" s="16">
        <v>132</v>
      </c>
      <c r="E31" s="16">
        <v>136</v>
      </c>
      <c r="F31" s="17">
        <f>D31+E31</f>
        <v>268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689</v>
      </c>
      <c r="D33" s="33">
        <f>SUM(D28:D32)</f>
        <v>869</v>
      </c>
      <c r="E33" s="33">
        <f>SUM(E28:E32)</f>
        <v>857</v>
      </c>
      <c r="F33" s="34">
        <f t="shared" si="0"/>
        <v>1726</v>
      </c>
    </row>
    <row r="34" spans="1:6" ht="15.75" customHeight="1">
      <c r="A34" s="45" t="s">
        <v>39</v>
      </c>
      <c r="B34" s="36" t="s">
        <v>40</v>
      </c>
      <c r="C34" s="7">
        <v>789</v>
      </c>
      <c r="D34" s="8">
        <v>973</v>
      </c>
      <c r="E34" s="8">
        <v>983</v>
      </c>
      <c r="F34" s="9">
        <f t="shared" si="0"/>
        <v>1956</v>
      </c>
    </row>
    <row r="35" spans="1:6" ht="15.75" customHeight="1">
      <c r="A35" s="46"/>
      <c r="B35" s="37" t="s">
        <v>41</v>
      </c>
      <c r="C35" s="15">
        <v>712</v>
      </c>
      <c r="D35" s="16">
        <v>910</v>
      </c>
      <c r="E35" s="16">
        <v>950</v>
      </c>
      <c r="F35" s="17">
        <f t="shared" si="0"/>
        <v>1860</v>
      </c>
    </row>
    <row r="36" spans="1:6" ht="15.75" customHeight="1">
      <c r="A36" s="46"/>
      <c r="B36" s="14" t="s">
        <v>42</v>
      </c>
      <c r="C36" s="15">
        <v>394</v>
      </c>
      <c r="D36" s="16">
        <v>514</v>
      </c>
      <c r="E36" s="16">
        <v>497</v>
      </c>
      <c r="F36" s="17">
        <f t="shared" si="0"/>
        <v>1011</v>
      </c>
    </row>
    <row r="37" spans="1:6" ht="15.75" customHeight="1" thickBot="1">
      <c r="A37" s="47"/>
      <c r="B37" s="18" t="s">
        <v>13</v>
      </c>
      <c r="C37" s="19">
        <f>SUM(C34:C36)</f>
        <v>1895</v>
      </c>
      <c r="D37" s="20">
        <f>SUM(D34:D36)</f>
        <v>2397</v>
      </c>
      <c r="E37" s="20">
        <f>SUM(E34:E36)</f>
        <v>2430</v>
      </c>
      <c r="F37" s="21">
        <f t="shared" si="0"/>
        <v>4827</v>
      </c>
    </row>
    <row r="38" spans="1:6" ht="15.75" customHeight="1">
      <c r="A38" s="45" t="s">
        <v>43</v>
      </c>
      <c r="B38" s="36" t="s">
        <v>44</v>
      </c>
      <c r="C38" s="8">
        <v>71</v>
      </c>
      <c r="D38" s="8">
        <v>100</v>
      </c>
      <c r="E38" s="8">
        <v>105</v>
      </c>
      <c r="F38" s="9">
        <f t="shared" si="0"/>
        <v>205</v>
      </c>
    </row>
    <row r="39" spans="1:6" ht="15.75" customHeight="1">
      <c r="A39" s="46"/>
      <c r="B39" s="38" t="s">
        <v>45</v>
      </c>
      <c r="C39" s="39">
        <v>403</v>
      </c>
      <c r="D39" s="39">
        <v>496</v>
      </c>
      <c r="E39" s="39">
        <v>533</v>
      </c>
      <c r="F39" s="13">
        <f t="shared" si="0"/>
        <v>1029</v>
      </c>
    </row>
    <row r="40" spans="1:6" ht="15.75" customHeight="1">
      <c r="A40" s="46"/>
      <c r="B40" s="14" t="s">
        <v>46</v>
      </c>
      <c r="C40" s="15">
        <v>116</v>
      </c>
      <c r="D40" s="16">
        <v>155</v>
      </c>
      <c r="E40" s="16">
        <v>146</v>
      </c>
      <c r="F40" s="17">
        <f t="shared" si="0"/>
        <v>301</v>
      </c>
    </row>
    <row r="41" spans="1:6" ht="15.75" customHeight="1">
      <c r="A41" s="46"/>
      <c r="B41" s="14" t="s">
        <v>47</v>
      </c>
      <c r="C41" s="15">
        <v>343</v>
      </c>
      <c r="D41" s="16">
        <v>412</v>
      </c>
      <c r="E41" s="16">
        <v>422</v>
      </c>
      <c r="F41" s="17">
        <f t="shared" si="0"/>
        <v>834</v>
      </c>
    </row>
    <row r="42" spans="1:6" ht="15.75" customHeight="1" thickBot="1">
      <c r="A42" s="47"/>
      <c r="B42" s="32" t="s">
        <v>13</v>
      </c>
      <c r="C42" s="35">
        <f>SUM(C38:C41)</f>
        <v>933</v>
      </c>
      <c r="D42" s="33">
        <f>SUM(D38:D41)</f>
        <v>1163</v>
      </c>
      <c r="E42" s="33">
        <f>SUM(E38:E41)</f>
        <v>1206</v>
      </c>
      <c r="F42" s="34">
        <f t="shared" si="0"/>
        <v>2369</v>
      </c>
    </row>
    <row r="43" spans="1:6" ht="15.75" customHeight="1">
      <c r="A43" s="45" t="s">
        <v>48</v>
      </c>
      <c r="B43" s="22" t="s">
        <v>49</v>
      </c>
      <c r="C43" s="24">
        <v>174</v>
      </c>
      <c r="D43" s="23">
        <v>221</v>
      </c>
      <c r="E43" s="23">
        <v>254</v>
      </c>
      <c r="F43" s="25">
        <f t="shared" si="0"/>
        <v>475</v>
      </c>
    </row>
    <row r="44" spans="1:6" ht="15.75" customHeight="1">
      <c r="A44" s="48"/>
      <c r="B44" s="14" t="s">
        <v>50</v>
      </c>
      <c r="C44" s="15">
        <v>304</v>
      </c>
      <c r="D44" s="16">
        <v>391</v>
      </c>
      <c r="E44" s="16">
        <v>404</v>
      </c>
      <c r="F44" s="17">
        <f t="shared" si="0"/>
        <v>795</v>
      </c>
    </row>
    <row r="45" spans="1:6" ht="15.75" customHeight="1">
      <c r="A45" s="48"/>
      <c r="B45" s="10" t="s">
        <v>51</v>
      </c>
      <c r="C45" s="11">
        <v>1112</v>
      </c>
      <c r="D45" s="12">
        <v>1363</v>
      </c>
      <c r="E45" s="12">
        <v>1496</v>
      </c>
      <c r="F45" s="13">
        <f t="shared" si="0"/>
        <v>2859</v>
      </c>
    </row>
    <row r="46" spans="1:6" ht="15.75" customHeight="1">
      <c r="A46" s="48"/>
      <c r="B46" s="14" t="s">
        <v>52</v>
      </c>
      <c r="C46" s="15">
        <v>635</v>
      </c>
      <c r="D46" s="16">
        <v>517</v>
      </c>
      <c r="E46" s="16">
        <v>619</v>
      </c>
      <c r="F46" s="17">
        <f t="shared" si="0"/>
        <v>1136</v>
      </c>
    </row>
    <row r="47" spans="1:6" ht="15.75" customHeight="1">
      <c r="A47" s="48"/>
      <c r="B47" s="10" t="s">
        <v>53</v>
      </c>
      <c r="C47" s="11">
        <v>267</v>
      </c>
      <c r="D47" s="12">
        <v>346</v>
      </c>
      <c r="E47" s="12">
        <v>357</v>
      </c>
      <c r="F47" s="13">
        <f t="shared" si="0"/>
        <v>703</v>
      </c>
    </row>
    <row r="48" spans="1:6" ht="15.75" customHeight="1">
      <c r="A48" s="48"/>
      <c r="B48" s="14" t="s">
        <v>44</v>
      </c>
      <c r="C48" s="15">
        <v>96</v>
      </c>
      <c r="D48" s="16">
        <v>127</v>
      </c>
      <c r="E48" s="16">
        <v>131</v>
      </c>
      <c r="F48" s="17">
        <f t="shared" si="0"/>
        <v>258</v>
      </c>
    </row>
    <row r="49" spans="1:6" ht="15.75" customHeight="1">
      <c r="A49" s="48"/>
      <c r="B49" s="14" t="s">
        <v>54</v>
      </c>
      <c r="C49" s="16">
        <v>744</v>
      </c>
      <c r="D49" s="16">
        <v>934</v>
      </c>
      <c r="E49" s="16">
        <v>1003</v>
      </c>
      <c r="F49" s="17">
        <f t="shared" si="0"/>
        <v>1937</v>
      </c>
    </row>
    <row r="50" spans="1:6" ht="15.75" customHeight="1" thickBot="1">
      <c r="A50" s="49"/>
      <c r="B50" s="32" t="s">
        <v>13</v>
      </c>
      <c r="C50" s="33">
        <f>SUM(C43:C49)</f>
        <v>3332</v>
      </c>
      <c r="D50" s="33">
        <f>SUM(D43:D49)</f>
        <v>3899</v>
      </c>
      <c r="E50" s="33">
        <f>SUM(E43:E49)</f>
        <v>4264</v>
      </c>
      <c r="F50" s="34">
        <f t="shared" si="0"/>
        <v>8163</v>
      </c>
    </row>
    <row r="51" spans="1:6" ht="15.75" customHeight="1" thickBot="1">
      <c r="A51" s="50" t="s">
        <v>55</v>
      </c>
      <c r="B51" s="51"/>
      <c r="C51" s="40">
        <f>SUM(C8,C12,C19,C27,C33,C37,C42,C50)</f>
        <v>22195</v>
      </c>
      <c r="D51" s="41">
        <f>SUM(D8,D12,D19,D27,D33,D37,D42,D50)</f>
        <v>27326</v>
      </c>
      <c r="E51" s="41">
        <f>SUM(E8,E12,E19,E27,E33,E37,E42,E50)</f>
        <v>28196</v>
      </c>
      <c r="F51" s="42">
        <f t="shared" si="0"/>
        <v>55522</v>
      </c>
    </row>
    <row r="52" spans="1:6" ht="15.75" customHeight="1">
      <c r="A52" s="43"/>
      <c r="B52" s="43"/>
      <c r="C52" s="52" t="s">
        <v>62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A53" sqref="A53:F54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416</v>
      </c>
      <c r="D3" s="8">
        <v>521</v>
      </c>
      <c r="E3" s="8">
        <v>534</v>
      </c>
      <c r="F3" s="9">
        <f aca="true" t="shared" si="0" ref="F3:F51">D3+E3</f>
        <v>1055</v>
      </c>
    </row>
    <row r="4" spans="1:6" ht="15.75" customHeight="1">
      <c r="A4" s="46"/>
      <c r="B4" s="10" t="s">
        <v>9</v>
      </c>
      <c r="C4" s="11">
        <v>239</v>
      </c>
      <c r="D4" s="12">
        <v>303</v>
      </c>
      <c r="E4" s="12">
        <v>310</v>
      </c>
      <c r="F4" s="13">
        <f t="shared" si="0"/>
        <v>613</v>
      </c>
    </row>
    <row r="5" spans="1:6" ht="15.75" customHeight="1">
      <c r="A5" s="46"/>
      <c r="B5" s="14" t="s">
        <v>10</v>
      </c>
      <c r="C5" s="15">
        <v>493</v>
      </c>
      <c r="D5" s="16">
        <v>640</v>
      </c>
      <c r="E5" s="16">
        <v>639</v>
      </c>
      <c r="F5" s="17">
        <f t="shared" si="0"/>
        <v>1279</v>
      </c>
    </row>
    <row r="6" spans="1:6" ht="15.75" customHeight="1">
      <c r="A6" s="46"/>
      <c r="B6" s="14" t="s">
        <v>11</v>
      </c>
      <c r="C6" s="15">
        <v>256</v>
      </c>
      <c r="D6" s="16">
        <v>333</v>
      </c>
      <c r="E6" s="16">
        <v>319</v>
      </c>
      <c r="F6" s="17">
        <f t="shared" si="0"/>
        <v>652</v>
      </c>
    </row>
    <row r="7" spans="1:6" ht="15.75" customHeight="1">
      <c r="A7" s="46"/>
      <c r="B7" s="14" t="s">
        <v>12</v>
      </c>
      <c r="C7" s="15">
        <v>627</v>
      </c>
      <c r="D7" s="16">
        <v>775</v>
      </c>
      <c r="E7" s="16">
        <v>852</v>
      </c>
      <c r="F7" s="17">
        <f t="shared" si="0"/>
        <v>1627</v>
      </c>
    </row>
    <row r="8" spans="1:6" ht="15.75" customHeight="1" thickBot="1">
      <c r="A8" s="47"/>
      <c r="B8" s="18" t="s">
        <v>13</v>
      </c>
      <c r="C8" s="19">
        <f>SUM(C3:C7)</f>
        <v>2031</v>
      </c>
      <c r="D8" s="20">
        <f>SUM(D3:D7)</f>
        <v>2572</v>
      </c>
      <c r="E8" s="20">
        <f>SUM(E3:E7)</f>
        <v>2654</v>
      </c>
      <c r="F8" s="21">
        <f t="shared" si="0"/>
        <v>5226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296</v>
      </c>
      <c r="E9" s="23">
        <v>329</v>
      </c>
      <c r="F9" s="25">
        <f t="shared" si="0"/>
        <v>625</v>
      </c>
      <c r="J9" s="26"/>
    </row>
    <row r="10" spans="1:6" ht="15.75" customHeight="1">
      <c r="A10" s="46"/>
      <c r="B10" s="14" t="s">
        <v>16</v>
      </c>
      <c r="C10" s="16">
        <v>809</v>
      </c>
      <c r="D10" s="15">
        <v>1012</v>
      </c>
      <c r="E10" s="16">
        <v>1026</v>
      </c>
      <c r="F10" s="17">
        <f t="shared" si="0"/>
        <v>2038</v>
      </c>
    </row>
    <row r="11" spans="1:6" ht="15.75" customHeight="1">
      <c r="A11" s="46"/>
      <c r="B11" s="14" t="s">
        <v>17</v>
      </c>
      <c r="C11" s="16">
        <v>444</v>
      </c>
      <c r="D11" s="15">
        <v>580</v>
      </c>
      <c r="E11" s="16">
        <v>544</v>
      </c>
      <c r="F11" s="17">
        <f t="shared" si="0"/>
        <v>1124</v>
      </c>
    </row>
    <row r="12" spans="1:6" ht="16.5" customHeight="1" thickBot="1">
      <c r="A12" s="47"/>
      <c r="B12" s="18" t="s">
        <v>13</v>
      </c>
      <c r="C12" s="20">
        <f>SUM(C9:C11)</f>
        <v>1484</v>
      </c>
      <c r="D12" s="19">
        <f>SUM(D9:D11)</f>
        <v>1888</v>
      </c>
      <c r="E12" s="20">
        <f>SUM(E9:E11)</f>
        <v>1899</v>
      </c>
      <c r="F12" s="21">
        <f t="shared" si="0"/>
        <v>3787</v>
      </c>
    </row>
    <row r="13" spans="1:6" ht="15.75" customHeight="1">
      <c r="A13" s="45" t="s">
        <v>18</v>
      </c>
      <c r="B13" s="22" t="s">
        <v>19</v>
      </c>
      <c r="C13" s="24">
        <v>7466</v>
      </c>
      <c r="D13" s="24">
        <v>9127</v>
      </c>
      <c r="E13" s="24">
        <v>9268</v>
      </c>
      <c r="F13" s="25">
        <f>D13+E13</f>
        <v>18395</v>
      </c>
    </row>
    <row r="14" spans="1:6" ht="15.75" customHeight="1">
      <c r="A14" s="46"/>
      <c r="B14" s="14" t="s">
        <v>20</v>
      </c>
      <c r="C14" s="15">
        <v>533</v>
      </c>
      <c r="D14" s="15">
        <v>660</v>
      </c>
      <c r="E14" s="15">
        <v>728</v>
      </c>
      <c r="F14" s="17">
        <f t="shared" si="0"/>
        <v>1388</v>
      </c>
    </row>
    <row r="15" spans="1:8" ht="15.75" customHeight="1">
      <c r="A15" s="46"/>
      <c r="B15" s="27" t="s">
        <v>21</v>
      </c>
      <c r="C15" s="11">
        <v>189</v>
      </c>
      <c r="D15" s="12">
        <v>239</v>
      </c>
      <c r="E15" s="12">
        <v>257</v>
      </c>
      <c r="F15" s="13">
        <f t="shared" si="0"/>
        <v>496</v>
      </c>
      <c r="H15" s="26"/>
    </row>
    <row r="16" spans="1:6" ht="15.75" customHeight="1">
      <c r="A16" s="46"/>
      <c r="B16" s="28" t="s">
        <v>22</v>
      </c>
      <c r="C16" s="16">
        <v>126</v>
      </c>
      <c r="D16" s="16">
        <v>162</v>
      </c>
      <c r="E16" s="16">
        <v>166</v>
      </c>
      <c r="F16" s="17">
        <f t="shared" si="0"/>
        <v>328</v>
      </c>
    </row>
    <row r="17" spans="1:6" ht="15.75" customHeight="1">
      <c r="A17" s="46"/>
      <c r="B17" s="29" t="s">
        <v>23</v>
      </c>
      <c r="C17" s="15">
        <v>117</v>
      </c>
      <c r="D17" s="16">
        <v>137</v>
      </c>
      <c r="E17" s="16">
        <v>136</v>
      </c>
      <c r="F17" s="17">
        <f t="shared" si="0"/>
        <v>273</v>
      </c>
    </row>
    <row r="18" spans="1:6" ht="15.75" customHeight="1">
      <c r="A18" s="46"/>
      <c r="B18" s="29" t="s">
        <v>24</v>
      </c>
      <c r="C18" s="15">
        <v>112</v>
      </c>
      <c r="D18" s="16">
        <v>170</v>
      </c>
      <c r="E18" s="16">
        <v>165</v>
      </c>
      <c r="F18" s="17">
        <f t="shared" si="0"/>
        <v>335</v>
      </c>
    </row>
    <row r="19" spans="1:6" ht="15.75" customHeight="1" thickBot="1">
      <c r="A19" s="47"/>
      <c r="B19" s="18" t="s">
        <v>13</v>
      </c>
      <c r="C19" s="19">
        <f>SUM(C13:C18)</f>
        <v>8543</v>
      </c>
      <c r="D19" s="20">
        <f>SUM(D13:D18)</f>
        <v>10495</v>
      </c>
      <c r="E19" s="20">
        <f>SUM(E13:E18)</f>
        <v>10720</v>
      </c>
      <c r="F19" s="21">
        <f t="shared" si="0"/>
        <v>21215</v>
      </c>
    </row>
    <row r="20" spans="1:6" ht="15.75" customHeight="1">
      <c r="A20" s="45" t="s">
        <v>25</v>
      </c>
      <c r="B20" s="22" t="s">
        <v>26</v>
      </c>
      <c r="C20" s="24">
        <v>1602</v>
      </c>
      <c r="D20" s="23">
        <v>1974</v>
      </c>
      <c r="E20" s="23">
        <v>2082</v>
      </c>
      <c r="F20" s="25">
        <f t="shared" si="0"/>
        <v>4056</v>
      </c>
    </row>
    <row r="21" spans="1:6" ht="15.75" customHeight="1">
      <c r="A21" s="46"/>
      <c r="B21" s="14" t="s">
        <v>27</v>
      </c>
      <c r="C21" s="15">
        <v>844</v>
      </c>
      <c r="D21" s="16">
        <v>1014</v>
      </c>
      <c r="E21" s="16">
        <v>1005</v>
      </c>
      <c r="F21" s="17">
        <f t="shared" si="0"/>
        <v>2019</v>
      </c>
    </row>
    <row r="22" spans="1:6" ht="15.75" customHeight="1">
      <c r="A22" s="46"/>
      <c r="B22" s="10" t="s">
        <v>28</v>
      </c>
      <c r="C22" s="11">
        <v>266</v>
      </c>
      <c r="D22" s="12">
        <v>334</v>
      </c>
      <c r="E22" s="12">
        <v>331</v>
      </c>
      <c r="F22" s="13">
        <f t="shared" si="0"/>
        <v>665</v>
      </c>
    </row>
    <row r="23" spans="1:6" ht="15.75" customHeight="1">
      <c r="A23" s="46"/>
      <c r="B23" s="14" t="s">
        <v>29</v>
      </c>
      <c r="C23" s="15">
        <v>185</v>
      </c>
      <c r="D23" s="16">
        <v>226</v>
      </c>
      <c r="E23" s="16">
        <v>235</v>
      </c>
      <c r="F23" s="17">
        <f t="shared" si="0"/>
        <v>461</v>
      </c>
    </row>
    <row r="24" spans="1:6" ht="15.75" customHeight="1">
      <c r="A24" s="46"/>
      <c r="B24" s="30" t="s">
        <v>30</v>
      </c>
      <c r="C24" s="16">
        <v>264</v>
      </c>
      <c r="D24" s="31">
        <v>329</v>
      </c>
      <c r="E24" s="31">
        <v>346</v>
      </c>
      <c r="F24" s="13">
        <f t="shared" si="0"/>
        <v>675</v>
      </c>
    </row>
    <row r="25" spans="1:6" ht="15.75" customHeight="1">
      <c r="A25" s="46"/>
      <c r="B25" s="14" t="s">
        <v>31</v>
      </c>
      <c r="C25" s="15">
        <v>153</v>
      </c>
      <c r="D25" s="16">
        <v>163</v>
      </c>
      <c r="E25" s="16">
        <v>177</v>
      </c>
      <c r="F25" s="17">
        <f t="shared" si="0"/>
        <v>340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3314</v>
      </c>
      <c r="D27" s="33">
        <f>SUM(D20:D26)</f>
        <v>4040</v>
      </c>
      <c r="E27" s="33">
        <f>SUM(E20:E26)</f>
        <v>4176</v>
      </c>
      <c r="F27" s="34">
        <f t="shared" si="0"/>
        <v>8216</v>
      </c>
    </row>
    <row r="28" spans="1:6" ht="15.75" customHeight="1">
      <c r="A28" s="45" t="s">
        <v>33</v>
      </c>
      <c r="B28" s="22" t="s">
        <v>34</v>
      </c>
      <c r="C28" s="24">
        <v>432</v>
      </c>
      <c r="D28" s="23">
        <v>551</v>
      </c>
      <c r="E28" s="23">
        <v>546</v>
      </c>
      <c r="F28" s="25">
        <f t="shared" si="0"/>
        <v>1097</v>
      </c>
    </row>
    <row r="29" spans="1:6" ht="15.75" customHeight="1">
      <c r="A29" s="46"/>
      <c r="B29" s="14" t="s">
        <v>35</v>
      </c>
      <c r="C29" s="15">
        <v>87</v>
      </c>
      <c r="D29" s="16">
        <v>119</v>
      </c>
      <c r="E29" s="16">
        <v>114</v>
      </c>
      <c r="F29" s="17">
        <f t="shared" si="0"/>
        <v>233</v>
      </c>
    </row>
    <row r="30" spans="1:6" ht="15.75" customHeight="1">
      <c r="A30" s="46"/>
      <c r="B30" s="14" t="s">
        <v>36</v>
      </c>
      <c r="C30" s="15">
        <v>59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111</v>
      </c>
      <c r="D31" s="16">
        <v>131</v>
      </c>
      <c r="E31" s="16">
        <v>137</v>
      </c>
      <c r="F31" s="17">
        <f>D31+E31</f>
        <v>268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689</v>
      </c>
      <c r="D33" s="33">
        <f>SUM(D28:D32)</f>
        <v>868</v>
      </c>
      <c r="E33" s="33">
        <f>SUM(E28:E32)</f>
        <v>857</v>
      </c>
      <c r="F33" s="34">
        <f t="shared" si="0"/>
        <v>1725</v>
      </c>
    </row>
    <row r="34" spans="1:6" ht="15.75" customHeight="1">
      <c r="A34" s="45" t="s">
        <v>39</v>
      </c>
      <c r="B34" s="36" t="s">
        <v>40</v>
      </c>
      <c r="C34" s="7">
        <v>793</v>
      </c>
      <c r="D34" s="8">
        <v>974</v>
      </c>
      <c r="E34" s="8">
        <v>983</v>
      </c>
      <c r="F34" s="9">
        <f t="shared" si="0"/>
        <v>1957</v>
      </c>
    </row>
    <row r="35" spans="1:6" ht="15.75" customHeight="1">
      <c r="A35" s="46"/>
      <c r="B35" s="37" t="s">
        <v>41</v>
      </c>
      <c r="C35" s="15">
        <v>714</v>
      </c>
      <c r="D35" s="16">
        <v>912</v>
      </c>
      <c r="E35" s="16">
        <v>953</v>
      </c>
      <c r="F35" s="17">
        <f t="shared" si="0"/>
        <v>1865</v>
      </c>
    </row>
    <row r="36" spans="1:6" ht="15.75" customHeight="1">
      <c r="A36" s="46"/>
      <c r="B36" s="14" t="s">
        <v>42</v>
      </c>
      <c r="C36" s="15">
        <v>391</v>
      </c>
      <c r="D36" s="16">
        <v>510</v>
      </c>
      <c r="E36" s="16">
        <v>494</v>
      </c>
      <c r="F36" s="17">
        <f t="shared" si="0"/>
        <v>1004</v>
      </c>
    </row>
    <row r="37" spans="1:6" ht="15.75" customHeight="1" thickBot="1">
      <c r="A37" s="47"/>
      <c r="B37" s="18" t="s">
        <v>13</v>
      </c>
      <c r="C37" s="19">
        <f>SUM(C34:C36)</f>
        <v>1898</v>
      </c>
      <c r="D37" s="20">
        <f>SUM(D34:D36)</f>
        <v>2396</v>
      </c>
      <c r="E37" s="20">
        <f>SUM(E34:E36)</f>
        <v>2430</v>
      </c>
      <c r="F37" s="21">
        <f t="shared" si="0"/>
        <v>4826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100</v>
      </c>
      <c r="E38" s="8">
        <v>103</v>
      </c>
      <c r="F38" s="9">
        <f t="shared" si="0"/>
        <v>203</v>
      </c>
    </row>
    <row r="39" spans="1:6" ht="15.75" customHeight="1">
      <c r="A39" s="46"/>
      <c r="B39" s="38" t="s">
        <v>45</v>
      </c>
      <c r="C39" s="39">
        <v>404</v>
      </c>
      <c r="D39" s="39">
        <v>496</v>
      </c>
      <c r="E39" s="39">
        <v>533</v>
      </c>
      <c r="F39" s="13">
        <f t="shared" si="0"/>
        <v>1029</v>
      </c>
    </row>
    <row r="40" spans="1:6" ht="15.75" customHeight="1">
      <c r="A40" s="46"/>
      <c r="B40" s="14" t="s">
        <v>46</v>
      </c>
      <c r="C40" s="15">
        <v>117</v>
      </c>
      <c r="D40" s="16">
        <v>156</v>
      </c>
      <c r="E40" s="16">
        <v>145</v>
      </c>
      <c r="F40" s="17">
        <f t="shared" si="0"/>
        <v>301</v>
      </c>
    </row>
    <row r="41" spans="1:6" ht="15.75" customHeight="1">
      <c r="A41" s="46"/>
      <c r="B41" s="14" t="s">
        <v>47</v>
      </c>
      <c r="C41" s="15">
        <v>342</v>
      </c>
      <c r="D41" s="16">
        <v>411</v>
      </c>
      <c r="E41" s="16">
        <v>421</v>
      </c>
      <c r="F41" s="17">
        <f t="shared" si="0"/>
        <v>832</v>
      </c>
    </row>
    <row r="42" spans="1:6" ht="15.75" customHeight="1" thickBot="1">
      <c r="A42" s="47"/>
      <c r="B42" s="32" t="s">
        <v>13</v>
      </c>
      <c r="C42" s="35">
        <f>SUM(C38:C41)</f>
        <v>933</v>
      </c>
      <c r="D42" s="33">
        <f>SUM(D38:D41)</f>
        <v>1163</v>
      </c>
      <c r="E42" s="33">
        <f>SUM(E38:E41)</f>
        <v>1202</v>
      </c>
      <c r="F42" s="34">
        <f t="shared" si="0"/>
        <v>2365</v>
      </c>
    </row>
    <row r="43" spans="1:6" ht="15.75" customHeight="1">
      <c r="A43" s="45" t="s">
        <v>48</v>
      </c>
      <c r="B43" s="22" t="s">
        <v>49</v>
      </c>
      <c r="C43" s="24">
        <v>175</v>
      </c>
      <c r="D43" s="23">
        <v>223</v>
      </c>
      <c r="E43" s="23">
        <v>256</v>
      </c>
      <c r="F43" s="25">
        <f t="shared" si="0"/>
        <v>479</v>
      </c>
    </row>
    <row r="44" spans="1:6" ht="15.75" customHeight="1">
      <c r="A44" s="48"/>
      <c r="B44" s="14" t="s">
        <v>50</v>
      </c>
      <c r="C44" s="15">
        <v>303</v>
      </c>
      <c r="D44" s="16">
        <v>389</v>
      </c>
      <c r="E44" s="16">
        <v>404</v>
      </c>
      <c r="F44" s="17">
        <f t="shared" si="0"/>
        <v>793</v>
      </c>
    </row>
    <row r="45" spans="1:6" ht="15.75" customHeight="1">
      <c r="A45" s="48"/>
      <c r="B45" s="10" t="s">
        <v>51</v>
      </c>
      <c r="C45" s="11">
        <v>1111</v>
      </c>
      <c r="D45" s="12">
        <v>1362</v>
      </c>
      <c r="E45" s="12">
        <v>1488</v>
      </c>
      <c r="F45" s="13">
        <f t="shared" si="0"/>
        <v>2850</v>
      </c>
    </row>
    <row r="46" spans="1:6" ht="15.75" customHeight="1">
      <c r="A46" s="48"/>
      <c r="B46" s="14" t="s">
        <v>52</v>
      </c>
      <c r="C46" s="15">
        <v>635</v>
      </c>
      <c r="D46" s="16">
        <v>516</v>
      </c>
      <c r="E46" s="16">
        <v>616</v>
      </c>
      <c r="F46" s="17">
        <f t="shared" si="0"/>
        <v>1132</v>
      </c>
    </row>
    <row r="47" spans="1:6" ht="15.75" customHeight="1">
      <c r="A47" s="48"/>
      <c r="B47" s="10" t="s">
        <v>53</v>
      </c>
      <c r="C47" s="11">
        <v>268</v>
      </c>
      <c r="D47" s="12">
        <v>345</v>
      </c>
      <c r="E47" s="12">
        <v>355</v>
      </c>
      <c r="F47" s="13">
        <f t="shared" si="0"/>
        <v>700</v>
      </c>
    </row>
    <row r="48" spans="1:6" ht="15.75" customHeight="1">
      <c r="A48" s="48"/>
      <c r="B48" s="14" t="s">
        <v>44</v>
      </c>
      <c r="C48" s="15">
        <v>96</v>
      </c>
      <c r="D48" s="16">
        <v>127</v>
      </c>
      <c r="E48" s="16">
        <v>131</v>
      </c>
      <c r="F48" s="17">
        <f t="shared" si="0"/>
        <v>258</v>
      </c>
    </row>
    <row r="49" spans="1:6" ht="15.75" customHeight="1">
      <c r="A49" s="48"/>
      <c r="B49" s="14" t="s">
        <v>54</v>
      </c>
      <c r="C49" s="16">
        <v>747</v>
      </c>
      <c r="D49" s="16">
        <v>938</v>
      </c>
      <c r="E49" s="16">
        <v>1005</v>
      </c>
      <c r="F49" s="17">
        <f t="shared" si="0"/>
        <v>1943</v>
      </c>
    </row>
    <row r="50" spans="1:6" ht="15.75" customHeight="1" thickBot="1">
      <c r="A50" s="49"/>
      <c r="B50" s="32" t="s">
        <v>13</v>
      </c>
      <c r="C50" s="33">
        <f>SUM(C43:C49)</f>
        <v>3335</v>
      </c>
      <c r="D50" s="33">
        <f>SUM(D43:D49)</f>
        <v>3900</v>
      </c>
      <c r="E50" s="33">
        <f>SUM(E43:E49)</f>
        <v>4255</v>
      </c>
      <c r="F50" s="34">
        <f t="shared" si="0"/>
        <v>8155</v>
      </c>
    </row>
    <row r="51" spans="1:6" ht="15.75" customHeight="1" thickBot="1">
      <c r="A51" s="50" t="s">
        <v>55</v>
      </c>
      <c r="B51" s="51"/>
      <c r="C51" s="40">
        <f>SUM(C8,C12,C19,C27,C33,C37,C42,C50)</f>
        <v>22227</v>
      </c>
      <c r="D51" s="41">
        <f>SUM(D8,D12,D19,D27,D33,D37,D42,D50)</f>
        <v>27322</v>
      </c>
      <c r="E51" s="41">
        <f>SUM(E8,E12,E19,E27,E33,E37,E42,E50)</f>
        <v>28193</v>
      </c>
      <c r="F51" s="42">
        <f t="shared" si="0"/>
        <v>55515</v>
      </c>
    </row>
    <row r="52" spans="1:6" ht="15.75" customHeight="1">
      <c r="A52" s="43"/>
      <c r="B52" s="43"/>
      <c r="C52" s="52" t="s">
        <v>63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64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F50" sqref="F50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417</v>
      </c>
      <c r="D3" s="8">
        <v>519</v>
      </c>
      <c r="E3" s="8">
        <v>534</v>
      </c>
      <c r="F3" s="9">
        <f aca="true" t="shared" si="0" ref="F3:F51">D3+E3</f>
        <v>1053</v>
      </c>
    </row>
    <row r="4" spans="1:6" ht="15.75" customHeight="1">
      <c r="A4" s="46"/>
      <c r="B4" s="10" t="s">
        <v>9</v>
      </c>
      <c r="C4" s="11">
        <v>239</v>
      </c>
      <c r="D4" s="12">
        <v>304</v>
      </c>
      <c r="E4" s="12">
        <v>309</v>
      </c>
      <c r="F4" s="13">
        <f t="shared" si="0"/>
        <v>613</v>
      </c>
    </row>
    <row r="5" spans="1:6" ht="15.75" customHeight="1">
      <c r="A5" s="46"/>
      <c r="B5" s="14" t="s">
        <v>10</v>
      </c>
      <c r="C5" s="15">
        <v>493</v>
      </c>
      <c r="D5" s="16">
        <v>641</v>
      </c>
      <c r="E5" s="16">
        <v>639</v>
      </c>
      <c r="F5" s="17">
        <f t="shared" si="0"/>
        <v>1280</v>
      </c>
    </row>
    <row r="6" spans="1:6" ht="15.75" customHeight="1">
      <c r="A6" s="46"/>
      <c r="B6" s="14" t="s">
        <v>11</v>
      </c>
      <c r="C6" s="15">
        <v>256</v>
      </c>
      <c r="D6" s="16">
        <v>334</v>
      </c>
      <c r="E6" s="16">
        <v>320</v>
      </c>
      <c r="F6" s="17">
        <f t="shared" si="0"/>
        <v>654</v>
      </c>
    </row>
    <row r="7" spans="1:6" ht="15.75" customHeight="1">
      <c r="A7" s="46"/>
      <c r="B7" s="14" t="s">
        <v>12</v>
      </c>
      <c r="C7" s="15">
        <v>627</v>
      </c>
      <c r="D7" s="16">
        <v>775</v>
      </c>
      <c r="E7" s="16">
        <v>853</v>
      </c>
      <c r="F7" s="17">
        <f t="shared" si="0"/>
        <v>1628</v>
      </c>
    </row>
    <row r="8" spans="1:6" ht="15.75" customHeight="1" thickBot="1">
      <c r="A8" s="47"/>
      <c r="B8" s="18" t="s">
        <v>13</v>
      </c>
      <c r="C8" s="19">
        <f>SUM(C3:C7)</f>
        <v>2032</v>
      </c>
      <c r="D8" s="20">
        <f>SUM(D3:D7)</f>
        <v>2573</v>
      </c>
      <c r="E8" s="20">
        <f>SUM(E3:E7)</f>
        <v>2655</v>
      </c>
      <c r="F8" s="21">
        <f t="shared" si="0"/>
        <v>5228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294</v>
      </c>
      <c r="E9" s="23">
        <v>328</v>
      </c>
      <c r="F9" s="25">
        <f t="shared" si="0"/>
        <v>622</v>
      </c>
      <c r="J9" s="26"/>
    </row>
    <row r="10" spans="1:6" ht="15.75" customHeight="1">
      <c r="A10" s="46"/>
      <c r="B10" s="14" t="s">
        <v>16</v>
      </c>
      <c r="C10" s="16">
        <v>808</v>
      </c>
      <c r="D10" s="15">
        <v>1014</v>
      </c>
      <c r="E10" s="16">
        <v>1026</v>
      </c>
      <c r="F10" s="17">
        <f t="shared" si="0"/>
        <v>2040</v>
      </c>
    </row>
    <row r="11" spans="1:6" ht="15.75" customHeight="1">
      <c r="A11" s="46"/>
      <c r="B11" s="14" t="s">
        <v>17</v>
      </c>
      <c r="C11" s="16">
        <v>444</v>
      </c>
      <c r="D11" s="15">
        <v>581</v>
      </c>
      <c r="E11" s="16">
        <v>547</v>
      </c>
      <c r="F11" s="17">
        <f t="shared" si="0"/>
        <v>1128</v>
      </c>
    </row>
    <row r="12" spans="1:6" ht="16.5" customHeight="1" thickBot="1">
      <c r="A12" s="47"/>
      <c r="B12" s="18" t="s">
        <v>13</v>
      </c>
      <c r="C12" s="20">
        <f>SUM(C9:C11)</f>
        <v>1483</v>
      </c>
      <c r="D12" s="19">
        <f>SUM(D9:D11)</f>
        <v>1889</v>
      </c>
      <c r="E12" s="20">
        <f>SUM(E9:E11)</f>
        <v>1901</v>
      </c>
      <c r="F12" s="21">
        <f t="shared" si="0"/>
        <v>3790</v>
      </c>
    </row>
    <row r="13" spans="1:6" ht="15.75" customHeight="1">
      <c r="A13" s="45" t="s">
        <v>18</v>
      </c>
      <c r="B13" s="22" t="s">
        <v>19</v>
      </c>
      <c r="C13" s="24">
        <v>7468</v>
      </c>
      <c r="D13" s="24">
        <v>9120</v>
      </c>
      <c r="E13" s="24">
        <v>9272</v>
      </c>
      <c r="F13" s="25">
        <f>D13+E13</f>
        <v>18392</v>
      </c>
    </row>
    <row r="14" spans="1:6" ht="15.75" customHeight="1">
      <c r="A14" s="46"/>
      <c r="B14" s="14" t="s">
        <v>20</v>
      </c>
      <c r="C14" s="15">
        <v>531</v>
      </c>
      <c r="D14" s="15">
        <v>658</v>
      </c>
      <c r="E14" s="15">
        <v>727</v>
      </c>
      <c r="F14" s="17">
        <f t="shared" si="0"/>
        <v>1385</v>
      </c>
    </row>
    <row r="15" spans="1:8" ht="15.75" customHeight="1">
      <c r="A15" s="46"/>
      <c r="B15" s="27" t="s">
        <v>21</v>
      </c>
      <c r="C15" s="11">
        <v>191</v>
      </c>
      <c r="D15" s="12">
        <v>241</v>
      </c>
      <c r="E15" s="12">
        <v>258</v>
      </c>
      <c r="F15" s="13">
        <f t="shared" si="0"/>
        <v>499</v>
      </c>
      <c r="H15" s="26"/>
    </row>
    <row r="16" spans="1:6" ht="15.75" customHeight="1">
      <c r="A16" s="46"/>
      <c r="B16" s="28" t="s">
        <v>22</v>
      </c>
      <c r="C16" s="16">
        <v>125</v>
      </c>
      <c r="D16" s="16">
        <v>163</v>
      </c>
      <c r="E16" s="16">
        <v>165</v>
      </c>
      <c r="F16" s="17">
        <f t="shared" si="0"/>
        <v>328</v>
      </c>
    </row>
    <row r="17" spans="1:6" ht="15.75" customHeight="1">
      <c r="A17" s="46"/>
      <c r="B17" s="29" t="s">
        <v>23</v>
      </c>
      <c r="C17" s="15">
        <v>117</v>
      </c>
      <c r="D17" s="16">
        <v>137</v>
      </c>
      <c r="E17" s="16">
        <v>136</v>
      </c>
      <c r="F17" s="17">
        <f t="shared" si="0"/>
        <v>273</v>
      </c>
    </row>
    <row r="18" spans="1:6" ht="15.75" customHeight="1">
      <c r="A18" s="46"/>
      <c r="B18" s="29" t="s">
        <v>24</v>
      </c>
      <c r="C18" s="15">
        <v>111</v>
      </c>
      <c r="D18" s="16">
        <v>170</v>
      </c>
      <c r="E18" s="16">
        <v>163</v>
      </c>
      <c r="F18" s="17">
        <f t="shared" si="0"/>
        <v>333</v>
      </c>
    </row>
    <row r="19" spans="1:6" ht="15.75" customHeight="1" thickBot="1">
      <c r="A19" s="47"/>
      <c r="B19" s="18" t="s">
        <v>13</v>
      </c>
      <c r="C19" s="19">
        <f>SUM(C13:C18)</f>
        <v>8543</v>
      </c>
      <c r="D19" s="20">
        <f>SUM(D13:D18)</f>
        <v>10489</v>
      </c>
      <c r="E19" s="20">
        <f>SUM(E13:E18)</f>
        <v>10721</v>
      </c>
      <c r="F19" s="21">
        <f t="shared" si="0"/>
        <v>21210</v>
      </c>
    </row>
    <row r="20" spans="1:6" ht="15.75" customHeight="1">
      <c r="A20" s="45" t="s">
        <v>25</v>
      </c>
      <c r="B20" s="22" t="s">
        <v>26</v>
      </c>
      <c r="C20" s="24">
        <v>1604</v>
      </c>
      <c r="D20" s="23">
        <v>1975</v>
      </c>
      <c r="E20" s="23">
        <v>2079</v>
      </c>
      <c r="F20" s="25">
        <f t="shared" si="0"/>
        <v>4054</v>
      </c>
    </row>
    <row r="21" spans="1:6" ht="15.75" customHeight="1">
      <c r="A21" s="46"/>
      <c r="B21" s="14" t="s">
        <v>27</v>
      </c>
      <c r="C21" s="15">
        <v>843</v>
      </c>
      <c r="D21" s="16">
        <v>1013</v>
      </c>
      <c r="E21" s="16">
        <v>1000</v>
      </c>
      <c r="F21" s="17">
        <f t="shared" si="0"/>
        <v>2013</v>
      </c>
    </row>
    <row r="22" spans="1:6" ht="15.75" customHeight="1">
      <c r="A22" s="46"/>
      <c r="B22" s="10" t="s">
        <v>28</v>
      </c>
      <c r="C22" s="11">
        <v>268</v>
      </c>
      <c r="D22" s="12">
        <v>335</v>
      </c>
      <c r="E22" s="12">
        <v>331</v>
      </c>
      <c r="F22" s="13">
        <f t="shared" si="0"/>
        <v>666</v>
      </c>
    </row>
    <row r="23" spans="1:6" ht="15.75" customHeight="1">
      <c r="A23" s="46"/>
      <c r="B23" s="14" t="s">
        <v>29</v>
      </c>
      <c r="C23" s="15">
        <v>186</v>
      </c>
      <c r="D23" s="16">
        <v>226</v>
      </c>
      <c r="E23" s="16">
        <v>235</v>
      </c>
      <c r="F23" s="17">
        <f t="shared" si="0"/>
        <v>461</v>
      </c>
    </row>
    <row r="24" spans="1:6" ht="15.75" customHeight="1">
      <c r="A24" s="46"/>
      <c r="B24" s="30" t="s">
        <v>30</v>
      </c>
      <c r="C24" s="16">
        <v>264</v>
      </c>
      <c r="D24" s="31">
        <v>328</v>
      </c>
      <c r="E24" s="31">
        <v>346</v>
      </c>
      <c r="F24" s="13">
        <f t="shared" si="0"/>
        <v>674</v>
      </c>
    </row>
    <row r="25" spans="1:6" ht="15.75" customHeight="1">
      <c r="A25" s="46"/>
      <c r="B25" s="14" t="s">
        <v>31</v>
      </c>
      <c r="C25" s="15">
        <v>151</v>
      </c>
      <c r="D25" s="16">
        <v>161</v>
      </c>
      <c r="E25" s="16">
        <v>177</v>
      </c>
      <c r="F25" s="17">
        <f t="shared" si="0"/>
        <v>338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3316</v>
      </c>
      <c r="D27" s="33">
        <f>SUM(D20:D26)</f>
        <v>4038</v>
      </c>
      <c r="E27" s="33">
        <f>SUM(E20:E26)</f>
        <v>4168</v>
      </c>
      <c r="F27" s="34">
        <f t="shared" si="0"/>
        <v>8206</v>
      </c>
    </row>
    <row r="28" spans="1:6" ht="15.75" customHeight="1">
      <c r="A28" s="45" t="s">
        <v>33</v>
      </c>
      <c r="B28" s="22" t="s">
        <v>34</v>
      </c>
      <c r="C28" s="24">
        <v>431</v>
      </c>
      <c r="D28" s="23">
        <v>550</v>
      </c>
      <c r="E28" s="23">
        <v>544</v>
      </c>
      <c r="F28" s="25">
        <f t="shared" si="0"/>
        <v>1094</v>
      </c>
    </row>
    <row r="29" spans="1:6" ht="15.75" customHeight="1">
      <c r="A29" s="46"/>
      <c r="B29" s="14" t="s">
        <v>35</v>
      </c>
      <c r="C29" s="15">
        <v>86</v>
      </c>
      <c r="D29" s="16">
        <v>116</v>
      </c>
      <c r="E29" s="16">
        <v>113</v>
      </c>
      <c r="F29" s="17">
        <f t="shared" si="0"/>
        <v>229</v>
      </c>
    </row>
    <row r="30" spans="1:6" ht="15.75" customHeight="1">
      <c r="A30" s="46"/>
      <c r="B30" s="14" t="s">
        <v>36</v>
      </c>
      <c r="C30" s="15">
        <v>59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111</v>
      </c>
      <c r="D31" s="16">
        <v>130</v>
      </c>
      <c r="E31" s="16">
        <v>136</v>
      </c>
      <c r="F31" s="17">
        <f>D31+E31</f>
        <v>266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687</v>
      </c>
      <c r="D33" s="33">
        <f>SUM(D28:D32)</f>
        <v>863</v>
      </c>
      <c r="E33" s="33">
        <f>SUM(E28:E32)</f>
        <v>853</v>
      </c>
      <c r="F33" s="34">
        <f t="shared" si="0"/>
        <v>1716</v>
      </c>
    </row>
    <row r="34" spans="1:6" ht="15.75" customHeight="1">
      <c r="A34" s="45" t="s">
        <v>39</v>
      </c>
      <c r="B34" s="36" t="s">
        <v>40</v>
      </c>
      <c r="C34" s="7">
        <v>792</v>
      </c>
      <c r="D34" s="8">
        <v>974</v>
      </c>
      <c r="E34" s="8">
        <v>980</v>
      </c>
      <c r="F34" s="9">
        <f t="shared" si="0"/>
        <v>1954</v>
      </c>
    </row>
    <row r="35" spans="1:6" ht="15.75" customHeight="1">
      <c r="A35" s="46"/>
      <c r="B35" s="37" t="s">
        <v>41</v>
      </c>
      <c r="C35" s="15">
        <v>714</v>
      </c>
      <c r="D35" s="16">
        <v>911</v>
      </c>
      <c r="E35" s="16">
        <v>950</v>
      </c>
      <c r="F35" s="17">
        <f t="shared" si="0"/>
        <v>1861</v>
      </c>
    </row>
    <row r="36" spans="1:6" ht="15.75" customHeight="1">
      <c r="A36" s="46"/>
      <c r="B36" s="14" t="s">
        <v>42</v>
      </c>
      <c r="C36" s="15">
        <v>392</v>
      </c>
      <c r="D36" s="16">
        <v>510</v>
      </c>
      <c r="E36" s="16">
        <v>494</v>
      </c>
      <c r="F36" s="17">
        <f t="shared" si="0"/>
        <v>1004</v>
      </c>
    </row>
    <row r="37" spans="1:6" ht="15.75" customHeight="1" thickBot="1">
      <c r="A37" s="47"/>
      <c r="B37" s="18" t="s">
        <v>13</v>
      </c>
      <c r="C37" s="19">
        <f>SUM(C34:C36)</f>
        <v>1898</v>
      </c>
      <c r="D37" s="20">
        <f>SUM(D34:D36)</f>
        <v>2395</v>
      </c>
      <c r="E37" s="20">
        <f>SUM(E34:E36)</f>
        <v>2424</v>
      </c>
      <c r="F37" s="21">
        <f t="shared" si="0"/>
        <v>4819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100</v>
      </c>
      <c r="E38" s="8">
        <v>103</v>
      </c>
      <c r="F38" s="9">
        <f t="shared" si="0"/>
        <v>203</v>
      </c>
    </row>
    <row r="39" spans="1:6" ht="15.75" customHeight="1">
      <c r="A39" s="46"/>
      <c r="B39" s="38" t="s">
        <v>45</v>
      </c>
      <c r="C39" s="39">
        <v>409</v>
      </c>
      <c r="D39" s="39">
        <v>500</v>
      </c>
      <c r="E39" s="39">
        <v>533</v>
      </c>
      <c r="F39" s="13">
        <f t="shared" si="0"/>
        <v>1033</v>
      </c>
    </row>
    <row r="40" spans="1:6" ht="15.75" customHeight="1">
      <c r="A40" s="46"/>
      <c r="B40" s="14" t="s">
        <v>46</v>
      </c>
      <c r="C40" s="15">
        <v>117</v>
      </c>
      <c r="D40" s="16">
        <v>156</v>
      </c>
      <c r="E40" s="16">
        <v>146</v>
      </c>
      <c r="F40" s="17">
        <f t="shared" si="0"/>
        <v>302</v>
      </c>
    </row>
    <row r="41" spans="1:6" ht="15.75" customHeight="1">
      <c r="A41" s="46"/>
      <c r="B41" s="14" t="s">
        <v>47</v>
      </c>
      <c r="C41" s="15">
        <v>342</v>
      </c>
      <c r="D41" s="16">
        <v>410</v>
      </c>
      <c r="E41" s="16">
        <v>420</v>
      </c>
      <c r="F41" s="17">
        <f t="shared" si="0"/>
        <v>830</v>
      </c>
    </row>
    <row r="42" spans="1:6" ht="15.75" customHeight="1" thickBot="1">
      <c r="A42" s="47"/>
      <c r="B42" s="32" t="s">
        <v>13</v>
      </c>
      <c r="C42" s="35">
        <f>SUM(C38:C41)</f>
        <v>938</v>
      </c>
      <c r="D42" s="33">
        <f>SUM(D38:D41)</f>
        <v>1166</v>
      </c>
      <c r="E42" s="33">
        <f>SUM(E38:E41)</f>
        <v>1202</v>
      </c>
      <c r="F42" s="34">
        <f t="shared" si="0"/>
        <v>2368</v>
      </c>
    </row>
    <row r="43" spans="1:6" ht="15.75" customHeight="1">
      <c r="A43" s="45" t="s">
        <v>48</v>
      </c>
      <c r="B43" s="22" t="s">
        <v>49</v>
      </c>
      <c r="C43" s="24">
        <v>175</v>
      </c>
      <c r="D43" s="23">
        <v>223</v>
      </c>
      <c r="E43" s="23">
        <v>254</v>
      </c>
      <c r="F43" s="25">
        <f t="shared" si="0"/>
        <v>477</v>
      </c>
    </row>
    <row r="44" spans="1:6" ht="15.75" customHeight="1">
      <c r="A44" s="48"/>
      <c r="B44" s="14" t="s">
        <v>50</v>
      </c>
      <c r="C44" s="15">
        <v>305</v>
      </c>
      <c r="D44" s="16">
        <v>391</v>
      </c>
      <c r="E44" s="16">
        <v>406</v>
      </c>
      <c r="F44" s="17">
        <f t="shared" si="0"/>
        <v>797</v>
      </c>
    </row>
    <row r="45" spans="1:6" ht="15.75" customHeight="1">
      <c r="A45" s="48"/>
      <c r="B45" s="10" t="s">
        <v>51</v>
      </c>
      <c r="C45" s="11">
        <v>1114</v>
      </c>
      <c r="D45" s="12">
        <v>1359</v>
      </c>
      <c r="E45" s="12">
        <v>1500</v>
      </c>
      <c r="F45" s="13">
        <f t="shared" si="0"/>
        <v>2859</v>
      </c>
    </row>
    <row r="46" spans="1:6" ht="15.75" customHeight="1">
      <c r="A46" s="48"/>
      <c r="B46" s="14" t="s">
        <v>52</v>
      </c>
      <c r="C46" s="15">
        <v>633</v>
      </c>
      <c r="D46" s="16">
        <v>517</v>
      </c>
      <c r="E46" s="16">
        <v>612</v>
      </c>
      <c r="F46" s="17">
        <f t="shared" si="0"/>
        <v>1129</v>
      </c>
    </row>
    <row r="47" spans="1:6" ht="15.75" customHeight="1">
      <c r="A47" s="48"/>
      <c r="B47" s="10" t="s">
        <v>53</v>
      </c>
      <c r="C47" s="11">
        <v>268</v>
      </c>
      <c r="D47" s="12">
        <v>343</v>
      </c>
      <c r="E47" s="12">
        <v>356</v>
      </c>
      <c r="F47" s="13">
        <f t="shared" si="0"/>
        <v>699</v>
      </c>
    </row>
    <row r="48" spans="1:6" ht="15.75" customHeight="1">
      <c r="A48" s="48"/>
      <c r="B48" s="14" t="s">
        <v>44</v>
      </c>
      <c r="C48" s="15">
        <v>96</v>
      </c>
      <c r="D48" s="16">
        <v>127</v>
      </c>
      <c r="E48" s="16">
        <v>130</v>
      </c>
      <c r="F48" s="17">
        <f t="shared" si="0"/>
        <v>257</v>
      </c>
    </row>
    <row r="49" spans="1:6" ht="15.75" customHeight="1">
      <c r="A49" s="48"/>
      <c r="B49" s="14" t="s">
        <v>54</v>
      </c>
      <c r="C49" s="16">
        <v>747</v>
      </c>
      <c r="D49" s="16">
        <v>937</v>
      </c>
      <c r="E49" s="16">
        <v>999</v>
      </c>
      <c r="F49" s="17">
        <f t="shared" si="0"/>
        <v>1936</v>
      </c>
    </row>
    <row r="50" spans="1:6" ht="15.75" customHeight="1" thickBot="1">
      <c r="A50" s="49"/>
      <c r="B50" s="32" t="s">
        <v>13</v>
      </c>
      <c r="C50" s="33">
        <f>SUM(C43:C49)</f>
        <v>3338</v>
      </c>
      <c r="D50" s="33">
        <f>SUM(D43:D49)</f>
        <v>3897</v>
      </c>
      <c r="E50" s="33">
        <f>SUM(E43:E49)</f>
        <v>4257</v>
      </c>
      <c r="F50" s="34">
        <f t="shared" si="0"/>
        <v>8154</v>
      </c>
    </row>
    <row r="51" spans="1:6" ht="15.75" customHeight="1" thickBot="1">
      <c r="A51" s="50" t="s">
        <v>55</v>
      </c>
      <c r="B51" s="51"/>
      <c r="C51" s="40">
        <f>SUM(C8,C12,C19,C27,C33,C37,C42,C50)</f>
        <v>22235</v>
      </c>
      <c r="D51" s="41">
        <f>SUM(D8,D12,D19,D27,D33,D37,D42,D50)</f>
        <v>27310</v>
      </c>
      <c r="E51" s="41">
        <f>SUM(E8,E12,E19,E27,E33,E37,E42,E50)</f>
        <v>28181</v>
      </c>
      <c r="F51" s="42">
        <f t="shared" si="0"/>
        <v>55491</v>
      </c>
    </row>
    <row r="52" spans="1:6" ht="15.75" customHeight="1">
      <c r="A52" s="43"/>
      <c r="B52" s="43"/>
      <c r="C52" s="52" t="s">
        <v>65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4">
      <selection activeCell="C7" sqref="C7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418</v>
      </c>
      <c r="D3" s="8">
        <v>518</v>
      </c>
      <c r="E3" s="8">
        <v>533</v>
      </c>
      <c r="F3" s="9">
        <f aca="true" t="shared" si="0" ref="F3:F51">D3+E3</f>
        <v>1051</v>
      </c>
    </row>
    <row r="4" spans="1:6" ht="15.75" customHeight="1">
      <c r="A4" s="46"/>
      <c r="B4" s="10" t="s">
        <v>9</v>
      </c>
      <c r="C4" s="11">
        <v>237</v>
      </c>
      <c r="D4" s="12">
        <v>303</v>
      </c>
      <c r="E4" s="12">
        <v>307</v>
      </c>
      <c r="F4" s="13">
        <f t="shared" si="0"/>
        <v>610</v>
      </c>
    </row>
    <row r="5" spans="1:6" ht="15.75" customHeight="1">
      <c r="A5" s="46"/>
      <c r="B5" s="14" t="s">
        <v>10</v>
      </c>
      <c r="C5" s="15">
        <v>491</v>
      </c>
      <c r="D5" s="16">
        <v>638</v>
      </c>
      <c r="E5" s="16">
        <v>636</v>
      </c>
      <c r="F5" s="17">
        <f t="shared" si="0"/>
        <v>1274</v>
      </c>
    </row>
    <row r="6" spans="1:6" ht="15.75" customHeight="1">
      <c r="A6" s="46"/>
      <c r="B6" s="14" t="s">
        <v>11</v>
      </c>
      <c r="C6" s="15">
        <v>255</v>
      </c>
      <c r="D6" s="16">
        <v>333</v>
      </c>
      <c r="E6" s="16">
        <v>321</v>
      </c>
      <c r="F6" s="17">
        <f t="shared" si="0"/>
        <v>654</v>
      </c>
    </row>
    <row r="7" spans="1:6" ht="15.75" customHeight="1">
      <c r="A7" s="46"/>
      <c r="B7" s="14" t="s">
        <v>12</v>
      </c>
      <c r="C7" s="15">
        <v>629</v>
      </c>
      <c r="D7" s="16">
        <v>776</v>
      </c>
      <c r="E7" s="16">
        <v>851</v>
      </c>
      <c r="F7" s="17">
        <f t="shared" si="0"/>
        <v>1627</v>
      </c>
    </row>
    <row r="8" spans="1:6" ht="15.75" customHeight="1" thickBot="1">
      <c r="A8" s="47"/>
      <c r="B8" s="18" t="s">
        <v>13</v>
      </c>
      <c r="C8" s="19">
        <f>SUM(C3:C7)</f>
        <v>2030</v>
      </c>
      <c r="D8" s="20">
        <f>SUM(D3:D7)</f>
        <v>2568</v>
      </c>
      <c r="E8" s="20">
        <f>SUM(E3:E7)</f>
        <v>2648</v>
      </c>
      <c r="F8" s="21">
        <f t="shared" si="0"/>
        <v>5216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294</v>
      </c>
      <c r="E9" s="23">
        <v>328</v>
      </c>
      <c r="F9" s="25">
        <f t="shared" si="0"/>
        <v>622</v>
      </c>
      <c r="J9" s="26"/>
    </row>
    <row r="10" spans="1:6" ht="15.75" customHeight="1">
      <c r="A10" s="46"/>
      <c r="B10" s="14" t="s">
        <v>16</v>
      </c>
      <c r="C10" s="16">
        <v>805</v>
      </c>
      <c r="D10" s="15">
        <v>1010</v>
      </c>
      <c r="E10" s="16">
        <v>1023</v>
      </c>
      <c r="F10" s="17">
        <f t="shared" si="0"/>
        <v>2033</v>
      </c>
    </row>
    <row r="11" spans="1:6" ht="15.75" customHeight="1">
      <c r="A11" s="46"/>
      <c r="B11" s="14" t="s">
        <v>17</v>
      </c>
      <c r="C11" s="16">
        <v>445</v>
      </c>
      <c r="D11" s="15">
        <v>583</v>
      </c>
      <c r="E11" s="16">
        <v>548</v>
      </c>
      <c r="F11" s="17">
        <f t="shared" si="0"/>
        <v>1131</v>
      </c>
    </row>
    <row r="12" spans="1:6" ht="16.5" customHeight="1" thickBot="1">
      <c r="A12" s="47"/>
      <c r="B12" s="18" t="s">
        <v>13</v>
      </c>
      <c r="C12" s="20">
        <f>SUM(C9:C11)</f>
        <v>1481</v>
      </c>
      <c r="D12" s="19">
        <f>SUM(D9:D11)</f>
        <v>1887</v>
      </c>
      <c r="E12" s="20">
        <f>SUM(E9:E11)</f>
        <v>1899</v>
      </c>
      <c r="F12" s="21">
        <f t="shared" si="0"/>
        <v>3786</v>
      </c>
    </row>
    <row r="13" spans="1:6" ht="15.75" customHeight="1">
      <c r="A13" s="45" t="s">
        <v>18</v>
      </c>
      <c r="B13" s="22" t="s">
        <v>19</v>
      </c>
      <c r="C13" s="24">
        <v>7483</v>
      </c>
      <c r="D13" s="24">
        <v>9111</v>
      </c>
      <c r="E13" s="24">
        <v>9281</v>
      </c>
      <c r="F13" s="25">
        <f>D13+E13</f>
        <v>18392</v>
      </c>
    </row>
    <row r="14" spans="1:6" ht="15.75" customHeight="1">
      <c r="A14" s="46"/>
      <c r="B14" s="14" t="s">
        <v>20</v>
      </c>
      <c r="C14" s="15">
        <v>531</v>
      </c>
      <c r="D14" s="15">
        <v>656</v>
      </c>
      <c r="E14" s="15">
        <v>725</v>
      </c>
      <c r="F14" s="17">
        <f t="shared" si="0"/>
        <v>1381</v>
      </c>
    </row>
    <row r="15" spans="1:8" ht="15.75" customHeight="1">
      <c r="A15" s="46"/>
      <c r="B15" s="27" t="s">
        <v>21</v>
      </c>
      <c r="C15" s="11">
        <v>189</v>
      </c>
      <c r="D15" s="12">
        <v>241</v>
      </c>
      <c r="E15" s="12">
        <v>256</v>
      </c>
      <c r="F15" s="13">
        <f t="shared" si="0"/>
        <v>497</v>
      </c>
      <c r="H15" s="26"/>
    </row>
    <row r="16" spans="1:6" ht="15.75" customHeight="1">
      <c r="A16" s="46"/>
      <c r="B16" s="28" t="s">
        <v>22</v>
      </c>
      <c r="C16" s="16">
        <v>126</v>
      </c>
      <c r="D16" s="16">
        <v>166</v>
      </c>
      <c r="E16" s="16">
        <v>165</v>
      </c>
      <c r="F16" s="17">
        <f t="shared" si="0"/>
        <v>331</v>
      </c>
    </row>
    <row r="17" spans="1:6" ht="15.75" customHeight="1">
      <c r="A17" s="46"/>
      <c r="B17" s="29" t="s">
        <v>23</v>
      </c>
      <c r="C17" s="15">
        <v>115</v>
      </c>
      <c r="D17" s="16">
        <v>133</v>
      </c>
      <c r="E17" s="16">
        <v>132</v>
      </c>
      <c r="F17" s="17">
        <f t="shared" si="0"/>
        <v>265</v>
      </c>
    </row>
    <row r="18" spans="1:6" ht="15.75" customHeight="1">
      <c r="A18" s="46"/>
      <c r="B18" s="29" t="s">
        <v>24</v>
      </c>
      <c r="C18" s="15">
        <v>113</v>
      </c>
      <c r="D18" s="16">
        <v>174</v>
      </c>
      <c r="E18" s="16">
        <v>169</v>
      </c>
      <c r="F18" s="17">
        <f t="shared" si="0"/>
        <v>343</v>
      </c>
    </row>
    <row r="19" spans="1:6" ht="15.75" customHeight="1" thickBot="1">
      <c r="A19" s="47"/>
      <c r="B19" s="18" t="s">
        <v>13</v>
      </c>
      <c r="C19" s="19">
        <f>SUM(C13:C18)</f>
        <v>8557</v>
      </c>
      <c r="D19" s="20">
        <f>SUM(D13:D18)</f>
        <v>10481</v>
      </c>
      <c r="E19" s="20">
        <f>SUM(E13:E18)</f>
        <v>10728</v>
      </c>
      <c r="F19" s="21">
        <f t="shared" si="0"/>
        <v>21209</v>
      </c>
    </row>
    <row r="20" spans="1:6" ht="15.75" customHeight="1">
      <c r="A20" s="45" t="s">
        <v>25</v>
      </c>
      <c r="B20" s="22" t="s">
        <v>26</v>
      </c>
      <c r="C20" s="24">
        <v>1600</v>
      </c>
      <c r="D20" s="23">
        <v>1979</v>
      </c>
      <c r="E20" s="23">
        <v>2073</v>
      </c>
      <c r="F20" s="25">
        <f t="shared" si="0"/>
        <v>4052</v>
      </c>
    </row>
    <row r="21" spans="1:6" ht="15.75" customHeight="1">
      <c r="A21" s="46"/>
      <c r="B21" s="14" t="s">
        <v>27</v>
      </c>
      <c r="C21" s="15">
        <v>843</v>
      </c>
      <c r="D21" s="16">
        <v>1011</v>
      </c>
      <c r="E21" s="16">
        <v>1003</v>
      </c>
      <c r="F21" s="17">
        <f t="shared" si="0"/>
        <v>2014</v>
      </c>
    </row>
    <row r="22" spans="1:6" ht="15.75" customHeight="1">
      <c r="A22" s="46"/>
      <c r="B22" s="10" t="s">
        <v>28</v>
      </c>
      <c r="C22" s="11">
        <v>268</v>
      </c>
      <c r="D22" s="12">
        <v>334</v>
      </c>
      <c r="E22" s="12">
        <v>329</v>
      </c>
      <c r="F22" s="13">
        <f t="shared" si="0"/>
        <v>663</v>
      </c>
    </row>
    <row r="23" spans="1:6" ht="15.75" customHeight="1">
      <c r="A23" s="46"/>
      <c r="B23" s="14" t="s">
        <v>29</v>
      </c>
      <c r="C23" s="15">
        <v>186</v>
      </c>
      <c r="D23" s="16">
        <v>226</v>
      </c>
      <c r="E23" s="16">
        <v>236</v>
      </c>
      <c r="F23" s="17">
        <f t="shared" si="0"/>
        <v>462</v>
      </c>
    </row>
    <row r="24" spans="1:6" ht="15.75" customHeight="1">
      <c r="A24" s="46"/>
      <c r="B24" s="30" t="s">
        <v>30</v>
      </c>
      <c r="C24" s="16">
        <v>262</v>
      </c>
      <c r="D24" s="31">
        <v>324</v>
      </c>
      <c r="E24" s="31">
        <v>345</v>
      </c>
      <c r="F24" s="13">
        <f t="shared" si="0"/>
        <v>669</v>
      </c>
    </row>
    <row r="25" spans="1:6" ht="15.75" customHeight="1">
      <c r="A25" s="46"/>
      <c r="B25" s="14" t="s">
        <v>31</v>
      </c>
      <c r="C25" s="15">
        <v>151</v>
      </c>
      <c r="D25" s="16">
        <v>161</v>
      </c>
      <c r="E25" s="16">
        <v>177</v>
      </c>
      <c r="F25" s="17">
        <f t="shared" si="0"/>
        <v>338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3310</v>
      </c>
      <c r="D27" s="33">
        <f>SUM(D20:D26)</f>
        <v>4035</v>
      </c>
      <c r="E27" s="33">
        <f>SUM(E20:E26)</f>
        <v>4163</v>
      </c>
      <c r="F27" s="34">
        <f t="shared" si="0"/>
        <v>8198</v>
      </c>
    </row>
    <row r="28" spans="1:6" ht="15.75" customHeight="1">
      <c r="A28" s="45" t="s">
        <v>33</v>
      </c>
      <c r="B28" s="22" t="s">
        <v>34</v>
      </c>
      <c r="C28" s="24">
        <v>431</v>
      </c>
      <c r="D28" s="23">
        <v>550</v>
      </c>
      <c r="E28" s="23">
        <v>543</v>
      </c>
      <c r="F28" s="25">
        <f t="shared" si="0"/>
        <v>1093</v>
      </c>
    </row>
    <row r="29" spans="1:6" ht="15.75" customHeight="1">
      <c r="A29" s="46"/>
      <c r="B29" s="14" t="s">
        <v>35</v>
      </c>
      <c r="C29" s="15">
        <v>86</v>
      </c>
      <c r="D29" s="16">
        <v>116</v>
      </c>
      <c r="E29" s="16">
        <v>114</v>
      </c>
      <c r="F29" s="17">
        <f t="shared" si="0"/>
        <v>230</v>
      </c>
    </row>
    <row r="30" spans="1:6" ht="15.75" customHeight="1">
      <c r="A30" s="46"/>
      <c r="B30" s="14" t="s">
        <v>36</v>
      </c>
      <c r="C30" s="15">
        <v>60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113</v>
      </c>
      <c r="D31" s="16">
        <v>130</v>
      </c>
      <c r="E31" s="16">
        <v>136</v>
      </c>
      <c r="F31" s="17">
        <f>D31+E31</f>
        <v>266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690</v>
      </c>
      <c r="D33" s="33">
        <f>SUM(D28:D32)</f>
        <v>863</v>
      </c>
      <c r="E33" s="33">
        <f>SUM(E28:E32)</f>
        <v>853</v>
      </c>
      <c r="F33" s="34">
        <f t="shared" si="0"/>
        <v>1716</v>
      </c>
    </row>
    <row r="34" spans="1:6" ht="15.75" customHeight="1">
      <c r="A34" s="45" t="s">
        <v>39</v>
      </c>
      <c r="B34" s="36" t="s">
        <v>40</v>
      </c>
      <c r="C34" s="7">
        <v>795</v>
      </c>
      <c r="D34" s="8">
        <v>973</v>
      </c>
      <c r="E34" s="8">
        <v>985</v>
      </c>
      <c r="F34" s="9">
        <f t="shared" si="0"/>
        <v>1958</v>
      </c>
    </row>
    <row r="35" spans="1:6" ht="15.75" customHeight="1">
      <c r="A35" s="46"/>
      <c r="B35" s="37" t="s">
        <v>41</v>
      </c>
      <c r="C35" s="15">
        <v>712</v>
      </c>
      <c r="D35" s="16">
        <v>911</v>
      </c>
      <c r="E35" s="16">
        <v>949</v>
      </c>
      <c r="F35" s="17">
        <f t="shared" si="0"/>
        <v>1860</v>
      </c>
    </row>
    <row r="36" spans="1:6" ht="15.75" customHeight="1">
      <c r="A36" s="46"/>
      <c r="B36" s="14" t="s">
        <v>42</v>
      </c>
      <c r="C36" s="15">
        <v>391</v>
      </c>
      <c r="D36" s="16">
        <v>509</v>
      </c>
      <c r="E36" s="16">
        <v>493</v>
      </c>
      <c r="F36" s="17">
        <f t="shared" si="0"/>
        <v>1002</v>
      </c>
    </row>
    <row r="37" spans="1:6" ht="15.75" customHeight="1" thickBot="1">
      <c r="A37" s="47"/>
      <c r="B37" s="18" t="s">
        <v>13</v>
      </c>
      <c r="C37" s="19">
        <f>SUM(C34:C36)</f>
        <v>1898</v>
      </c>
      <c r="D37" s="20">
        <f>SUM(D34:D36)</f>
        <v>2393</v>
      </c>
      <c r="E37" s="20">
        <f>SUM(E34:E36)</f>
        <v>2427</v>
      </c>
      <c r="F37" s="21">
        <f t="shared" si="0"/>
        <v>4820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99</v>
      </c>
      <c r="E38" s="8">
        <v>102</v>
      </c>
      <c r="F38" s="9">
        <f t="shared" si="0"/>
        <v>201</v>
      </c>
    </row>
    <row r="39" spans="1:6" ht="15.75" customHeight="1">
      <c r="A39" s="46"/>
      <c r="B39" s="38" t="s">
        <v>45</v>
      </c>
      <c r="C39" s="39">
        <v>408</v>
      </c>
      <c r="D39" s="39">
        <v>499</v>
      </c>
      <c r="E39" s="39">
        <v>531</v>
      </c>
      <c r="F39" s="13">
        <f t="shared" si="0"/>
        <v>1030</v>
      </c>
    </row>
    <row r="40" spans="1:6" ht="15.75" customHeight="1">
      <c r="A40" s="46"/>
      <c r="B40" s="14" t="s">
        <v>46</v>
      </c>
      <c r="C40" s="15">
        <v>116</v>
      </c>
      <c r="D40" s="16">
        <v>155</v>
      </c>
      <c r="E40" s="16">
        <v>146</v>
      </c>
      <c r="F40" s="17">
        <f t="shared" si="0"/>
        <v>301</v>
      </c>
    </row>
    <row r="41" spans="1:6" ht="15.75" customHeight="1">
      <c r="A41" s="46"/>
      <c r="B41" s="14" t="s">
        <v>47</v>
      </c>
      <c r="C41" s="15">
        <v>340</v>
      </c>
      <c r="D41" s="16">
        <v>406</v>
      </c>
      <c r="E41" s="16">
        <v>417</v>
      </c>
      <c r="F41" s="17">
        <f t="shared" si="0"/>
        <v>823</v>
      </c>
    </row>
    <row r="42" spans="1:6" ht="15.75" customHeight="1" thickBot="1">
      <c r="A42" s="47"/>
      <c r="B42" s="32" t="s">
        <v>13</v>
      </c>
      <c r="C42" s="35">
        <f>SUM(C38:C41)</f>
        <v>934</v>
      </c>
      <c r="D42" s="33">
        <f>SUM(D38:D41)</f>
        <v>1159</v>
      </c>
      <c r="E42" s="33">
        <f>SUM(E38:E41)</f>
        <v>1196</v>
      </c>
      <c r="F42" s="34">
        <f t="shared" si="0"/>
        <v>2355</v>
      </c>
    </row>
    <row r="43" spans="1:6" ht="15.75" customHeight="1">
      <c r="A43" s="45" t="s">
        <v>48</v>
      </c>
      <c r="B43" s="22" t="s">
        <v>49</v>
      </c>
      <c r="C43" s="24">
        <v>175</v>
      </c>
      <c r="D43" s="23">
        <v>223</v>
      </c>
      <c r="E43" s="23">
        <v>254</v>
      </c>
      <c r="F43" s="25">
        <f t="shared" si="0"/>
        <v>477</v>
      </c>
    </row>
    <row r="44" spans="1:6" ht="15.75" customHeight="1">
      <c r="A44" s="48"/>
      <c r="B44" s="14" t="s">
        <v>50</v>
      </c>
      <c r="C44" s="15">
        <v>305</v>
      </c>
      <c r="D44" s="16">
        <v>389</v>
      </c>
      <c r="E44" s="16">
        <v>405</v>
      </c>
      <c r="F44" s="17">
        <f t="shared" si="0"/>
        <v>794</v>
      </c>
    </row>
    <row r="45" spans="1:6" ht="15.75" customHeight="1">
      <c r="A45" s="48"/>
      <c r="B45" s="10" t="s">
        <v>51</v>
      </c>
      <c r="C45" s="11">
        <v>1112</v>
      </c>
      <c r="D45" s="12">
        <v>1354</v>
      </c>
      <c r="E45" s="12">
        <v>1497</v>
      </c>
      <c r="F45" s="13">
        <f t="shared" si="0"/>
        <v>2851</v>
      </c>
    </row>
    <row r="46" spans="1:6" ht="15.75" customHeight="1">
      <c r="A46" s="48"/>
      <c r="B46" s="14" t="s">
        <v>52</v>
      </c>
      <c r="C46" s="15">
        <v>631</v>
      </c>
      <c r="D46" s="16">
        <v>516</v>
      </c>
      <c r="E46" s="16">
        <v>611</v>
      </c>
      <c r="F46" s="17">
        <f t="shared" si="0"/>
        <v>1127</v>
      </c>
    </row>
    <row r="47" spans="1:6" ht="15.75" customHeight="1">
      <c r="A47" s="48"/>
      <c r="B47" s="10" t="s">
        <v>53</v>
      </c>
      <c r="C47" s="11">
        <v>268</v>
      </c>
      <c r="D47" s="12">
        <v>343</v>
      </c>
      <c r="E47" s="12">
        <v>356</v>
      </c>
      <c r="F47" s="13">
        <f t="shared" si="0"/>
        <v>699</v>
      </c>
    </row>
    <row r="48" spans="1:6" ht="15.75" customHeight="1">
      <c r="A48" s="48"/>
      <c r="B48" s="14" t="s">
        <v>44</v>
      </c>
      <c r="C48" s="15">
        <v>96</v>
      </c>
      <c r="D48" s="16">
        <v>127</v>
      </c>
      <c r="E48" s="16">
        <v>130</v>
      </c>
      <c r="F48" s="17">
        <f t="shared" si="0"/>
        <v>257</v>
      </c>
    </row>
    <row r="49" spans="1:6" ht="15.75" customHeight="1">
      <c r="A49" s="48"/>
      <c r="B49" s="14" t="s">
        <v>54</v>
      </c>
      <c r="C49" s="16">
        <v>747</v>
      </c>
      <c r="D49" s="16">
        <v>938</v>
      </c>
      <c r="E49" s="16">
        <v>995</v>
      </c>
      <c r="F49" s="17">
        <f t="shared" si="0"/>
        <v>1933</v>
      </c>
    </row>
    <row r="50" spans="1:6" ht="15.75" customHeight="1" thickBot="1">
      <c r="A50" s="49"/>
      <c r="B50" s="32" t="s">
        <v>13</v>
      </c>
      <c r="C50" s="33">
        <f>SUM(C43:C49)</f>
        <v>3334</v>
      </c>
      <c r="D50" s="33">
        <f>SUM(D43:D49)</f>
        <v>3890</v>
      </c>
      <c r="E50" s="33">
        <f>SUM(E43:E49)</f>
        <v>4248</v>
      </c>
      <c r="F50" s="34">
        <f t="shared" si="0"/>
        <v>8138</v>
      </c>
    </row>
    <row r="51" spans="1:6" ht="15.75" customHeight="1" thickBot="1">
      <c r="A51" s="50" t="s">
        <v>55</v>
      </c>
      <c r="B51" s="51"/>
      <c r="C51" s="40">
        <f>SUM(C8,C12,C19,C27,C33,C37,C42,C50)</f>
        <v>22234</v>
      </c>
      <c r="D51" s="41">
        <f>SUM(D8,D12,D19,D27,D33,D37,D42,D50)</f>
        <v>27276</v>
      </c>
      <c r="E51" s="41">
        <f>SUM(E8,E12,E19,E27,E33,E37,E42,E50)</f>
        <v>28162</v>
      </c>
      <c r="F51" s="42">
        <f t="shared" si="0"/>
        <v>55438</v>
      </c>
    </row>
    <row r="52" spans="1:6" ht="15.75" customHeight="1">
      <c r="A52" s="43"/>
      <c r="B52" s="43"/>
      <c r="C52" s="52" t="s">
        <v>66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E51" sqref="E51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55" t="s">
        <v>0</v>
      </c>
      <c r="B1" s="55"/>
      <c r="C1" s="55"/>
      <c r="D1" s="55"/>
      <c r="E1" s="55"/>
      <c r="F1" s="5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5" t="s">
        <v>7</v>
      </c>
      <c r="B3" s="6" t="s">
        <v>8</v>
      </c>
      <c r="C3" s="7">
        <v>418</v>
      </c>
      <c r="D3" s="8">
        <v>519</v>
      </c>
      <c r="E3" s="8">
        <v>533</v>
      </c>
      <c r="F3" s="9">
        <f aca="true" t="shared" si="0" ref="F3:F34">D3+E3</f>
        <v>1052</v>
      </c>
    </row>
    <row r="4" spans="1:6" ht="15.75" customHeight="1">
      <c r="A4" s="46"/>
      <c r="B4" s="10" t="s">
        <v>9</v>
      </c>
      <c r="C4" s="11">
        <v>236</v>
      </c>
      <c r="D4" s="12">
        <v>301</v>
      </c>
      <c r="E4" s="12">
        <v>304</v>
      </c>
      <c r="F4" s="13">
        <f t="shared" si="0"/>
        <v>605</v>
      </c>
    </row>
    <row r="5" spans="1:6" ht="15.75" customHeight="1">
      <c r="A5" s="46"/>
      <c r="B5" s="14" t="s">
        <v>10</v>
      </c>
      <c r="C5" s="15">
        <v>491</v>
      </c>
      <c r="D5" s="16">
        <v>637</v>
      </c>
      <c r="E5" s="16">
        <v>633</v>
      </c>
      <c r="F5" s="17">
        <f t="shared" si="0"/>
        <v>1270</v>
      </c>
    </row>
    <row r="6" spans="1:6" ht="15.75" customHeight="1">
      <c r="A6" s="46"/>
      <c r="B6" s="14" t="s">
        <v>11</v>
      </c>
      <c r="C6" s="15">
        <v>255</v>
      </c>
      <c r="D6" s="16">
        <v>332</v>
      </c>
      <c r="E6" s="16">
        <v>319</v>
      </c>
      <c r="F6" s="17">
        <f t="shared" si="0"/>
        <v>651</v>
      </c>
    </row>
    <row r="7" spans="1:6" ht="15.75" customHeight="1">
      <c r="A7" s="46"/>
      <c r="B7" s="14" t="s">
        <v>12</v>
      </c>
      <c r="C7" s="15">
        <v>632</v>
      </c>
      <c r="D7" s="16">
        <v>777</v>
      </c>
      <c r="E7" s="16">
        <v>856</v>
      </c>
      <c r="F7" s="17">
        <f t="shared" si="0"/>
        <v>1633</v>
      </c>
    </row>
    <row r="8" spans="1:6" ht="15.75" customHeight="1" thickBot="1">
      <c r="A8" s="47"/>
      <c r="B8" s="18" t="s">
        <v>13</v>
      </c>
      <c r="C8" s="19">
        <f>SUM(C3:C7)</f>
        <v>2032</v>
      </c>
      <c r="D8" s="20">
        <f>SUM(D3:D7)</f>
        <v>2566</v>
      </c>
      <c r="E8" s="20">
        <f>SUM(E3:E7)</f>
        <v>2645</v>
      </c>
      <c r="F8" s="21">
        <f t="shared" si="0"/>
        <v>5211</v>
      </c>
    </row>
    <row r="9" spans="1:10" ht="15.75" customHeight="1">
      <c r="A9" s="45" t="s">
        <v>14</v>
      </c>
      <c r="B9" s="22" t="s">
        <v>15</v>
      </c>
      <c r="C9" s="23">
        <v>231</v>
      </c>
      <c r="D9" s="24">
        <v>294</v>
      </c>
      <c r="E9" s="23">
        <v>328</v>
      </c>
      <c r="F9" s="25">
        <f t="shared" si="0"/>
        <v>622</v>
      </c>
      <c r="J9" s="26"/>
    </row>
    <row r="10" spans="1:6" ht="15.75" customHeight="1">
      <c r="A10" s="46"/>
      <c r="B10" s="14" t="s">
        <v>16</v>
      </c>
      <c r="C10" s="16">
        <v>803</v>
      </c>
      <c r="D10" s="15">
        <v>1007</v>
      </c>
      <c r="E10" s="16">
        <v>1021</v>
      </c>
      <c r="F10" s="17">
        <f t="shared" si="0"/>
        <v>2028</v>
      </c>
    </row>
    <row r="11" spans="1:6" ht="15.75" customHeight="1">
      <c r="A11" s="46"/>
      <c r="B11" s="14" t="s">
        <v>17</v>
      </c>
      <c r="C11" s="16">
        <v>447</v>
      </c>
      <c r="D11" s="15">
        <v>584</v>
      </c>
      <c r="E11" s="16">
        <v>548</v>
      </c>
      <c r="F11" s="17">
        <f t="shared" si="0"/>
        <v>1132</v>
      </c>
    </row>
    <row r="12" spans="1:6" ht="16.5" customHeight="1" thickBot="1">
      <c r="A12" s="47"/>
      <c r="B12" s="18" t="s">
        <v>13</v>
      </c>
      <c r="C12" s="20">
        <f>SUM(C9:C11)</f>
        <v>1481</v>
      </c>
      <c r="D12" s="19">
        <f>SUM(D9:D11)</f>
        <v>1885</v>
      </c>
      <c r="E12" s="20">
        <f>SUM(E9:E11)</f>
        <v>1897</v>
      </c>
      <c r="F12" s="21">
        <f t="shared" si="0"/>
        <v>3782</v>
      </c>
    </row>
    <row r="13" spans="1:6" ht="15.75" customHeight="1">
      <c r="A13" s="45" t="s">
        <v>18</v>
      </c>
      <c r="B13" s="22" t="s">
        <v>19</v>
      </c>
      <c r="C13" s="24">
        <v>7490</v>
      </c>
      <c r="D13" s="24">
        <v>9123</v>
      </c>
      <c r="E13" s="24">
        <v>9286</v>
      </c>
      <c r="F13" s="25">
        <f t="shared" si="0"/>
        <v>18409</v>
      </c>
    </row>
    <row r="14" spans="1:6" ht="15.75" customHeight="1">
      <c r="A14" s="46"/>
      <c r="B14" s="14" t="s">
        <v>20</v>
      </c>
      <c r="C14" s="15">
        <v>531</v>
      </c>
      <c r="D14" s="15">
        <v>656</v>
      </c>
      <c r="E14" s="15">
        <v>725</v>
      </c>
      <c r="F14" s="17">
        <f t="shared" si="0"/>
        <v>1381</v>
      </c>
    </row>
    <row r="15" spans="1:8" ht="15.75" customHeight="1">
      <c r="A15" s="46"/>
      <c r="B15" s="27" t="s">
        <v>21</v>
      </c>
      <c r="C15" s="11">
        <v>189</v>
      </c>
      <c r="D15" s="12">
        <v>241</v>
      </c>
      <c r="E15" s="12">
        <v>256</v>
      </c>
      <c r="F15" s="13">
        <f t="shared" si="0"/>
        <v>497</v>
      </c>
      <c r="H15" s="26"/>
    </row>
    <row r="16" spans="1:6" ht="15.75" customHeight="1">
      <c r="A16" s="46"/>
      <c r="B16" s="28" t="s">
        <v>22</v>
      </c>
      <c r="C16" s="16">
        <v>127</v>
      </c>
      <c r="D16" s="16">
        <v>167</v>
      </c>
      <c r="E16" s="16">
        <v>165</v>
      </c>
      <c r="F16" s="17">
        <f t="shared" si="0"/>
        <v>332</v>
      </c>
    </row>
    <row r="17" spans="1:6" ht="15.75" customHeight="1">
      <c r="A17" s="46"/>
      <c r="B17" s="29" t="s">
        <v>23</v>
      </c>
      <c r="C17" s="15">
        <v>115</v>
      </c>
      <c r="D17" s="16">
        <v>134</v>
      </c>
      <c r="E17" s="16">
        <v>134</v>
      </c>
      <c r="F17" s="17">
        <f t="shared" si="0"/>
        <v>268</v>
      </c>
    </row>
    <row r="18" spans="1:6" ht="15.75" customHeight="1">
      <c r="A18" s="46"/>
      <c r="B18" s="29" t="s">
        <v>24</v>
      </c>
      <c r="C18" s="15">
        <v>113</v>
      </c>
      <c r="D18" s="16">
        <v>174</v>
      </c>
      <c r="E18" s="16">
        <v>168</v>
      </c>
      <c r="F18" s="17">
        <f t="shared" si="0"/>
        <v>342</v>
      </c>
    </row>
    <row r="19" spans="1:6" ht="15.75" customHeight="1" thickBot="1">
      <c r="A19" s="47"/>
      <c r="B19" s="18" t="s">
        <v>13</v>
      </c>
      <c r="C19" s="19">
        <f>SUM(C13:C18)</f>
        <v>8565</v>
      </c>
      <c r="D19" s="20">
        <f>SUM(D13:D18)</f>
        <v>10495</v>
      </c>
      <c r="E19" s="20">
        <f>SUM(E13:E18)</f>
        <v>10734</v>
      </c>
      <c r="F19" s="21">
        <f t="shared" si="0"/>
        <v>21229</v>
      </c>
    </row>
    <row r="20" spans="1:6" ht="15.75" customHeight="1">
      <c r="A20" s="45" t="s">
        <v>25</v>
      </c>
      <c r="B20" s="22" t="s">
        <v>26</v>
      </c>
      <c r="C20" s="24">
        <v>1601</v>
      </c>
      <c r="D20" s="23">
        <v>1980</v>
      </c>
      <c r="E20" s="23">
        <v>2068</v>
      </c>
      <c r="F20" s="25">
        <f t="shared" si="0"/>
        <v>4048</v>
      </c>
    </row>
    <row r="21" spans="1:6" ht="15.75" customHeight="1">
      <c r="A21" s="46"/>
      <c r="B21" s="14" t="s">
        <v>27</v>
      </c>
      <c r="C21" s="15">
        <v>844</v>
      </c>
      <c r="D21" s="16">
        <v>1009</v>
      </c>
      <c r="E21" s="16">
        <v>1002</v>
      </c>
      <c r="F21" s="17">
        <f t="shared" si="0"/>
        <v>2011</v>
      </c>
    </row>
    <row r="22" spans="1:6" ht="15.75" customHeight="1">
      <c r="A22" s="46"/>
      <c r="B22" s="10" t="s">
        <v>28</v>
      </c>
      <c r="C22" s="11">
        <v>268</v>
      </c>
      <c r="D22" s="12">
        <v>332</v>
      </c>
      <c r="E22" s="12">
        <v>326</v>
      </c>
      <c r="F22" s="13">
        <f t="shared" si="0"/>
        <v>658</v>
      </c>
    </row>
    <row r="23" spans="1:6" ht="15.75" customHeight="1">
      <c r="A23" s="46"/>
      <c r="B23" s="14" t="s">
        <v>29</v>
      </c>
      <c r="C23" s="15">
        <v>186</v>
      </c>
      <c r="D23" s="16">
        <v>225</v>
      </c>
      <c r="E23" s="16">
        <v>236</v>
      </c>
      <c r="F23" s="17">
        <f t="shared" si="0"/>
        <v>461</v>
      </c>
    </row>
    <row r="24" spans="1:6" ht="15.75" customHeight="1">
      <c r="A24" s="46"/>
      <c r="B24" s="30" t="s">
        <v>30</v>
      </c>
      <c r="C24" s="16">
        <v>264</v>
      </c>
      <c r="D24" s="31">
        <v>326</v>
      </c>
      <c r="E24" s="31">
        <v>346</v>
      </c>
      <c r="F24" s="13">
        <f t="shared" si="0"/>
        <v>672</v>
      </c>
    </row>
    <row r="25" spans="1:6" ht="15.75" customHeight="1">
      <c r="A25" s="46"/>
      <c r="B25" s="14" t="s">
        <v>31</v>
      </c>
      <c r="C25" s="15">
        <v>151</v>
      </c>
      <c r="D25" s="16">
        <v>161</v>
      </c>
      <c r="E25" s="16">
        <v>176</v>
      </c>
      <c r="F25" s="17">
        <f t="shared" si="0"/>
        <v>337</v>
      </c>
    </row>
    <row r="26" spans="1:6" ht="15.75" customHeight="1">
      <c r="A26" s="4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7"/>
      <c r="B27" s="32" t="s">
        <v>13</v>
      </c>
      <c r="C27" s="33">
        <f>SUM(C20:C26)</f>
        <v>3314</v>
      </c>
      <c r="D27" s="33">
        <f>SUM(D20:D26)</f>
        <v>4033</v>
      </c>
      <c r="E27" s="33">
        <f>SUM(E20:E26)</f>
        <v>4154</v>
      </c>
      <c r="F27" s="34">
        <f t="shared" si="0"/>
        <v>8187</v>
      </c>
    </row>
    <row r="28" spans="1:6" ht="15.75" customHeight="1">
      <c r="A28" s="45" t="s">
        <v>33</v>
      </c>
      <c r="B28" s="22" t="s">
        <v>34</v>
      </c>
      <c r="C28" s="24">
        <v>431</v>
      </c>
      <c r="D28" s="23">
        <v>553</v>
      </c>
      <c r="E28" s="23">
        <v>544</v>
      </c>
      <c r="F28" s="25">
        <f t="shared" si="0"/>
        <v>1097</v>
      </c>
    </row>
    <row r="29" spans="1:6" ht="15.75" customHeight="1">
      <c r="A29" s="46"/>
      <c r="B29" s="14" t="s">
        <v>35</v>
      </c>
      <c r="C29" s="15">
        <v>86</v>
      </c>
      <c r="D29" s="16">
        <v>116</v>
      </c>
      <c r="E29" s="16">
        <v>114</v>
      </c>
      <c r="F29" s="17">
        <f t="shared" si="0"/>
        <v>230</v>
      </c>
    </row>
    <row r="30" spans="1:6" ht="15.75" customHeight="1">
      <c r="A30" s="46"/>
      <c r="B30" s="14" t="s">
        <v>36</v>
      </c>
      <c r="C30" s="15">
        <v>62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46"/>
      <c r="B31" s="14" t="s">
        <v>37</v>
      </c>
      <c r="C31" s="15">
        <v>114</v>
      </c>
      <c r="D31" s="16">
        <v>130</v>
      </c>
      <c r="E31" s="16">
        <v>136</v>
      </c>
      <c r="F31" s="17">
        <f t="shared" si="0"/>
        <v>266</v>
      </c>
    </row>
    <row r="32" spans="1:6" ht="15.75" customHeight="1">
      <c r="A32" s="4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7"/>
      <c r="B33" s="32" t="s">
        <v>13</v>
      </c>
      <c r="C33" s="35">
        <f>SUM(C28:C32)</f>
        <v>693</v>
      </c>
      <c r="D33" s="33">
        <f>SUM(D28:D32)</f>
        <v>866</v>
      </c>
      <c r="E33" s="33">
        <f>SUM(E28:E32)</f>
        <v>854</v>
      </c>
      <c r="F33" s="34">
        <f t="shared" si="0"/>
        <v>1720</v>
      </c>
    </row>
    <row r="34" spans="1:6" ht="15.75" customHeight="1">
      <c r="A34" s="45" t="s">
        <v>39</v>
      </c>
      <c r="B34" s="36" t="s">
        <v>40</v>
      </c>
      <c r="C34" s="7">
        <v>794</v>
      </c>
      <c r="D34" s="8">
        <v>971</v>
      </c>
      <c r="E34" s="8">
        <v>978</v>
      </c>
      <c r="F34" s="9">
        <f t="shared" si="0"/>
        <v>1949</v>
      </c>
    </row>
    <row r="35" spans="1:6" ht="15.75" customHeight="1">
      <c r="A35" s="46"/>
      <c r="B35" s="37" t="s">
        <v>41</v>
      </c>
      <c r="C35" s="15">
        <v>714</v>
      </c>
      <c r="D35" s="16">
        <v>912</v>
      </c>
      <c r="E35" s="16">
        <v>950</v>
      </c>
      <c r="F35" s="17">
        <f aca="true" t="shared" si="1" ref="F35:F51">D35+E35</f>
        <v>1862</v>
      </c>
    </row>
    <row r="36" spans="1:6" ht="15.75" customHeight="1">
      <c r="A36" s="46"/>
      <c r="B36" s="14" t="s">
        <v>42</v>
      </c>
      <c r="C36" s="15">
        <v>392</v>
      </c>
      <c r="D36" s="16">
        <v>509</v>
      </c>
      <c r="E36" s="16">
        <v>494</v>
      </c>
      <c r="F36" s="17">
        <f t="shared" si="1"/>
        <v>1003</v>
      </c>
    </row>
    <row r="37" spans="1:6" ht="15.75" customHeight="1" thickBot="1">
      <c r="A37" s="47"/>
      <c r="B37" s="18" t="s">
        <v>13</v>
      </c>
      <c r="C37" s="19">
        <f>SUM(C34:C36)</f>
        <v>1900</v>
      </c>
      <c r="D37" s="20">
        <f>SUM(D34:D36)</f>
        <v>2392</v>
      </c>
      <c r="E37" s="20">
        <f>SUM(E34:E36)</f>
        <v>2422</v>
      </c>
      <c r="F37" s="21">
        <f t="shared" si="1"/>
        <v>4814</v>
      </c>
    </row>
    <row r="38" spans="1:6" ht="15.75" customHeight="1">
      <c r="A38" s="45" t="s">
        <v>43</v>
      </c>
      <c r="B38" s="36" t="s">
        <v>44</v>
      </c>
      <c r="C38" s="8">
        <v>70</v>
      </c>
      <c r="D38" s="8">
        <v>99</v>
      </c>
      <c r="E38" s="8">
        <v>102</v>
      </c>
      <c r="F38" s="9">
        <f t="shared" si="1"/>
        <v>201</v>
      </c>
    </row>
    <row r="39" spans="1:6" ht="15.75" customHeight="1">
      <c r="A39" s="46"/>
      <c r="B39" s="38" t="s">
        <v>45</v>
      </c>
      <c r="C39" s="39">
        <v>407</v>
      </c>
      <c r="D39" s="39">
        <v>498</v>
      </c>
      <c r="E39" s="39">
        <v>529</v>
      </c>
      <c r="F39" s="13">
        <f t="shared" si="1"/>
        <v>1027</v>
      </c>
    </row>
    <row r="40" spans="1:6" ht="15.75" customHeight="1">
      <c r="A40" s="46"/>
      <c r="B40" s="14" t="s">
        <v>46</v>
      </c>
      <c r="C40" s="15">
        <v>117</v>
      </c>
      <c r="D40" s="16">
        <v>156</v>
      </c>
      <c r="E40" s="16">
        <v>147</v>
      </c>
      <c r="F40" s="17">
        <f t="shared" si="1"/>
        <v>303</v>
      </c>
    </row>
    <row r="41" spans="1:6" ht="15.75" customHeight="1">
      <c r="A41" s="46"/>
      <c r="B41" s="14" t="s">
        <v>47</v>
      </c>
      <c r="C41" s="15">
        <v>339</v>
      </c>
      <c r="D41" s="16">
        <v>407</v>
      </c>
      <c r="E41" s="16">
        <v>416</v>
      </c>
      <c r="F41" s="17">
        <f t="shared" si="1"/>
        <v>823</v>
      </c>
    </row>
    <row r="42" spans="1:6" ht="15.75" customHeight="1" thickBot="1">
      <c r="A42" s="47"/>
      <c r="B42" s="32" t="s">
        <v>13</v>
      </c>
      <c r="C42" s="35">
        <f>SUM(C38:C41)</f>
        <v>933</v>
      </c>
      <c r="D42" s="33">
        <f>SUM(D38:D41)</f>
        <v>1160</v>
      </c>
      <c r="E42" s="33">
        <f>SUM(E38:E41)</f>
        <v>1194</v>
      </c>
      <c r="F42" s="34">
        <f t="shared" si="1"/>
        <v>2354</v>
      </c>
    </row>
    <row r="43" spans="1:6" ht="15.75" customHeight="1">
      <c r="A43" s="45" t="s">
        <v>48</v>
      </c>
      <c r="B43" s="22" t="s">
        <v>49</v>
      </c>
      <c r="C43" s="24">
        <v>175</v>
      </c>
      <c r="D43" s="23">
        <v>222</v>
      </c>
      <c r="E43" s="23">
        <v>253</v>
      </c>
      <c r="F43" s="25">
        <f t="shared" si="1"/>
        <v>475</v>
      </c>
    </row>
    <row r="44" spans="1:6" ht="15.75" customHeight="1">
      <c r="A44" s="48"/>
      <c r="B44" s="14" t="s">
        <v>50</v>
      </c>
      <c r="C44" s="15">
        <v>305</v>
      </c>
      <c r="D44" s="16">
        <v>388</v>
      </c>
      <c r="E44" s="16">
        <v>407</v>
      </c>
      <c r="F44" s="17">
        <f t="shared" si="1"/>
        <v>795</v>
      </c>
    </row>
    <row r="45" spans="1:6" ht="15.75" customHeight="1">
      <c r="A45" s="48"/>
      <c r="B45" s="10" t="s">
        <v>51</v>
      </c>
      <c r="C45" s="11">
        <v>1113</v>
      </c>
      <c r="D45" s="12">
        <v>1356</v>
      </c>
      <c r="E45" s="12">
        <v>1503</v>
      </c>
      <c r="F45" s="13">
        <f t="shared" si="1"/>
        <v>2859</v>
      </c>
    </row>
    <row r="46" spans="1:6" ht="15.75" customHeight="1">
      <c r="A46" s="48"/>
      <c r="B46" s="14" t="s">
        <v>52</v>
      </c>
      <c r="C46" s="15">
        <v>638</v>
      </c>
      <c r="D46" s="16">
        <v>518</v>
      </c>
      <c r="E46" s="16">
        <v>618</v>
      </c>
      <c r="F46" s="17">
        <f t="shared" si="1"/>
        <v>1136</v>
      </c>
    </row>
    <row r="47" spans="1:6" ht="15.75" customHeight="1">
      <c r="A47" s="48"/>
      <c r="B47" s="10" t="s">
        <v>53</v>
      </c>
      <c r="C47" s="11">
        <v>267</v>
      </c>
      <c r="D47" s="12">
        <v>341</v>
      </c>
      <c r="E47" s="12">
        <v>358</v>
      </c>
      <c r="F47" s="13">
        <f t="shared" si="1"/>
        <v>699</v>
      </c>
    </row>
    <row r="48" spans="1:6" ht="15.75" customHeight="1">
      <c r="A48" s="48"/>
      <c r="B48" s="14" t="s">
        <v>44</v>
      </c>
      <c r="C48" s="15">
        <v>97</v>
      </c>
      <c r="D48" s="16">
        <v>127</v>
      </c>
      <c r="E48" s="16">
        <v>130</v>
      </c>
      <c r="F48" s="17">
        <f t="shared" si="1"/>
        <v>257</v>
      </c>
    </row>
    <row r="49" spans="1:6" ht="15.75" customHeight="1">
      <c r="A49" s="48"/>
      <c r="B49" s="14" t="s">
        <v>54</v>
      </c>
      <c r="C49" s="16">
        <v>749</v>
      </c>
      <c r="D49" s="16">
        <v>937</v>
      </c>
      <c r="E49" s="16">
        <v>993</v>
      </c>
      <c r="F49" s="17">
        <f t="shared" si="1"/>
        <v>1930</v>
      </c>
    </row>
    <row r="50" spans="1:6" ht="15.75" customHeight="1" thickBot="1">
      <c r="A50" s="49"/>
      <c r="B50" s="32" t="s">
        <v>13</v>
      </c>
      <c r="C50" s="33">
        <f>SUM(C43:C49)</f>
        <v>3344</v>
      </c>
      <c r="D50" s="33">
        <f>SUM(D43:D49)</f>
        <v>3889</v>
      </c>
      <c r="E50" s="33">
        <f>SUM(E43:E49)</f>
        <v>4262</v>
      </c>
      <c r="F50" s="34">
        <f t="shared" si="1"/>
        <v>8151</v>
      </c>
    </row>
    <row r="51" spans="1:6" ht="15.75" customHeight="1" thickBot="1">
      <c r="A51" s="50" t="s">
        <v>55</v>
      </c>
      <c r="B51" s="51"/>
      <c r="C51" s="40">
        <f>SUM(C8,C12,C19,C27,C33,C37,C42,C50)</f>
        <v>22262</v>
      </c>
      <c r="D51" s="41">
        <f>SUM(D8,D12,D19,D27,D33,D37,D42,D50)</f>
        <v>27286</v>
      </c>
      <c r="E51" s="41">
        <f>SUM(E8,E12,E19,E27,E33,E37,E42,E50)</f>
        <v>28162</v>
      </c>
      <c r="F51" s="42">
        <f t="shared" si="1"/>
        <v>55448</v>
      </c>
    </row>
    <row r="52" spans="1:6" ht="15.75" customHeight="1">
      <c r="A52" s="43"/>
      <c r="B52" s="43"/>
      <c r="C52" s="52" t="s">
        <v>68</v>
      </c>
      <c r="D52" s="52"/>
      <c r="E52" s="52"/>
      <c r="F52" s="52"/>
    </row>
    <row r="53" spans="1:6" ht="15.75" customHeight="1">
      <c r="A53" s="53" t="s">
        <v>56</v>
      </c>
      <c r="B53" s="54"/>
      <c r="C53" s="54"/>
      <c r="D53" s="54"/>
      <c r="E53" s="54"/>
      <c r="F53" s="54"/>
    </row>
    <row r="54" spans="1:6" ht="15.75" customHeight="1">
      <c r="A54" s="54"/>
      <c r="B54" s="54"/>
      <c r="C54" s="54"/>
      <c r="D54" s="54"/>
      <c r="E54" s="54"/>
      <c r="F54" s="54"/>
    </row>
    <row r="57" ht="15.75" customHeight="1">
      <c r="E57" s="44" t="s">
        <v>67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舘　政則</dc:creator>
  <cp:keywords/>
  <dc:description/>
  <cp:lastModifiedBy>櫛田 亮太</cp:lastModifiedBy>
  <cp:lastPrinted>2016-11-02T08:18:46Z</cp:lastPrinted>
  <dcterms:created xsi:type="dcterms:W3CDTF">2013-01-08T00:38:05Z</dcterms:created>
  <dcterms:modified xsi:type="dcterms:W3CDTF">2016-12-01T06:14:51Z</dcterms:modified>
  <cp:category/>
  <cp:version/>
  <cp:contentType/>
  <cp:contentStatus/>
</cp:coreProperties>
</file>