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firstSheet="4" activeTab="11"/>
  </bookViews>
  <sheets>
    <sheet name="H20･1･1" sheetId="1" r:id="rId1"/>
    <sheet name="H20･2･1" sheetId="2" r:id="rId2"/>
    <sheet name="H20･3･1" sheetId="3" r:id="rId3"/>
    <sheet name="H20･4･1" sheetId="4" r:id="rId4"/>
    <sheet name="H20･5･１" sheetId="5" r:id="rId5"/>
    <sheet name="H20･6･1" sheetId="6" r:id="rId6"/>
    <sheet name="H20･7･1" sheetId="7" r:id="rId7"/>
    <sheet name="H20･8･1" sheetId="8" r:id="rId8"/>
    <sheet name="H20･9･1" sheetId="9" r:id="rId9"/>
    <sheet name="H20･10･1" sheetId="10" r:id="rId10"/>
    <sheet name="H20･11･１" sheetId="11" r:id="rId11"/>
    <sheet name="H20･12･１" sheetId="12" r:id="rId12"/>
  </sheets>
  <definedNames/>
  <calcPr fullCalcOnLoad="1"/>
</workbook>
</file>

<file path=xl/sharedStrings.xml><?xml version="1.0" encoding="utf-8"?>
<sst xmlns="http://schemas.openxmlformats.org/spreadsheetml/2006/main" count="864" uniqueCount="88">
  <si>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</si>
  <si>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</si>
  <si>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</si>
  <si>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</si>
  <si>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</si>
  <si>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</si>
  <si>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</si>
  <si>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</si>
  <si>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</si>
  <si>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</si>
  <si>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</si>
  <si>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</si>
  <si>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</si>
  <si>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</si>
  <si>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</si>
  <si>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</si>
  <si>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</si>
  <si>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</si>
  <si>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</si>
  <si>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</si>
  <si>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</si>
  <si>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</si>
  <si>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</si>
  <si>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</si>
  <si>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</si>
  <si>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</si>
  <si>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</si>
  <si>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</si>
  <si>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</si>
  <si>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</si>
  <si>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</si>
  <si>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</si>
  <si>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</si>
  <si>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</si>
  <si>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</si>
  <si>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</si>
  <si>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</si>
  <si>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</si>
  <si>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</si>
  <si>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</si>
  <si>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</si>
  <si>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</si>
  <si>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</si>
  <si>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</si>
  <si>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</si>
  <si>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</si>
  <si>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</si>
  <si>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</si>
  <si>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</si>
  <si>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</si>
  <si>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</si>
  <si>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</si>
  <si>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</si>
  <si>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</si>
  <si>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</si>
  <si>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</si>
  <si>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>平成20年1月1日現在　住民基本台帳による</t>
  </si>
  <si>
    <t>外国人登録簿の人口</t>
  </si>
  <si>
    <t>総数</t>
  </si>
  <si>
    <t>…</t>
  </si>
  <si>
    <t>平成20年1月1日現在　外国人登録簿による</t>
  </si>
  <si>
    <t>平成20年2月1日現在　住民基本台帳による</t>
  </si>
  <si>
    <t>平成20年2月1日現在　外国人登録簿による</t>
  </si>
  <si>
    <t>平成20年3月1日現在　住民基本台帳による</t>
  </si>
  <si>
    <t>平成20年3月1日現在　外国人登録簿による</t>
  </si>
  <si>
    <t>平成20年4月1日現在　住民基本台帳による</t>
  </si>
  <si>
    <t>…</t>
  </si>
  <si>
    <t>平成20年4月1日現在　外国人登録簿による</t>
  </si>
  <si>
    <t>平成20年5月1日現在　住民基本台帳による</t>
  </si>
  <si>
    <t>平成20年5月1日現在　外国人登録簿による</t>
  </si>
  <si>
    <t>平成20年6月1日現在　住民基本台帳による</t>
  </si>
  <si>
    <t>…</t>
  </si>
  <si>
    <t>平成20年6月1日現在　外国人登録簿による</t>
  </si>
  <si>
    <t>平成20年7月1日現在　住民基本台帳による</t>
  </si>
  <si>
    <t>…</t>
  </si>
  <si>
    <t>平成20年7月1日現在　外国人登録簿による</t>
  </si>
  <si>
    <t>平成20年8月1日現在　住民基本台帳による</t>
  </si>
  <si>
    <t>平成20年8月1日現在　外国人登録簿による</t>
  </si>
  <si>
    <t>平成20年9月1日現在　住民基本台帳による</t>
  </si>
  <si>
    <t>…</t>
  </si>
  <si>
    <t>平成20年9月1日現在　外国人登録簿による</t>
  </si>
  <si>
    <t>平成20年10月1日現在　住民基本台帳による</t>
  </si>
  <si>
    <t>平成20年10月1日現在　外国人登録簿による</t>
  </si>
  <si>
    <t>平成20年11月1日現在　住民基本台帳による</t>
  </si>
  <si>
    <t>平成20年11月1日現在　外国人登録簿による</t>
  </si>
  <si>
    <t>平成20年12月1日現在　住民基本台帳による</t>
  </si>
  <si>
    <t>平成20年12月1日現在　外国人登録簿による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</si>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</sst>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4" xfId="17" applyFont="1" applyBorder="1" applyAlignment="1">
      <alignment horizontal="distributed" vertical="center" indent="1"/>
    </xf>
    <xf numFmtId="38" fontId="5" fillId="0" borderId="4" xfId="17" applyFont="1" applyBorder="1" applyAlignment="1" applyProtection="1">
      <alignment vertical="center"/>
      <protection locked="0"/>
    </xf>
    <xf numFmtId="38" fontId="5" fillId="0" borderId="5" xfId="17" applyFont="1" applyBorder="1" applyAlignment="1">
      <alignment vertical="center"/>
    </xf>
    <xf numFmtId="38" fontId="5" fillId="0" borderId="6" xfId="17" applyFont="1" applyBorder="1" applyAlignment="1">
      <alignment horizontal="distributed" vertical="center" indent="1"/>
    </xf>
    <xf numFmtId="38" fontId="5" fillId="0" borderId="6" xfId="17" applyFont="1" applyBorder="1" applyAlignment="1" applyProtection="1">
      <alignment vertical="center"/>
      <protection locked="0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horizontal="distributed" vertical="center" indent="1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12" xfId="17" applyFont="1" applyBorder="1" applyAlignment="1" applyProtection="1">
      <alignment vertical="center"/>
      <protection locked="0"/>
    </xf>
    <xf numFmtId="38" fontId="5" fillId="0" borderId="13" xfId="17" applyFont="1" applyBorder="1" applyAlignment="1">
      <alignment vertical="center"/>
    </xf>
    <xf numFmtId="38" fontId="5" fillId="0" borderId="12" xfId="17" applyFont="1" applyBorder="1" applyAlignment="1">
      <alignment horizontal="distributed" vertical="center" indent="1"/>
    </xf>
    <xf numFmtId="38" fontId="5" fillId="0" borderId="12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6" xfId="17" applyFont="1" applyBorder="1" applyAlignment="1">
      <alignment horizontal="center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6" fillId="0" borderId="20" xfId="17" applyFont="1" applyBorder="1" applyAlignment="1">
      <alignment horizontal="center" vertical="center"/>
    </xf>
    <xf numFmtId="38" fontId="6" fillId="0" borderId="21" xfId="17" applyFont="1" applyBorder="1" applyAlignment="1">
      <alignment horizontal="center" vertical="center"/>
    </xf>
    <xf numFmtId="38" fontId="6" fillId="0" borderId="22" xfId="17" applyFont="1" applyBorder="1" applyAlignment="1">
      <alignment horizontal="center" vertical="center"/>
    </xf>
    <xf numFmtId="38" fontId="6" fillId="0" borderId="19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5" fillId="0" borderId="29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15" xfId="17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43">
      <selection activeCell="B16" sqref="B16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410</v>
      </c>
      <c r="D3" s="6">
        <v>592</v>
      </c>
      <c r="E3" s="6">
        <v>602</v>
      </c>
      <c r="F3" s="7">
        <f aca="true" t="shared" si="0" ref="F3:F34">D3+E3</f>
        <v>1194</v>
      </c>
    </row>
    <row r="4" spans="1:6" ht="15.75" customHeight="1">
      <c r="A4" s="45"/>
      <c r="B4" s="8" t="s">
        <v>9</v>
      </c>
      <c r="C4" s="9">
        <v>222</v>
      </c>
      <c r="D4" s="9">
        <v>333</v>
      </c>
      <c r="E4" s="9">
        <v>338</v>
      </c>
      <c r="F4" s="10">
        <f t="shared" si="0"/>
        <v>671</v>
      </c>
    </row>
    <row r="5" spans="1:6" ht="15.75" customHeight="1">
      <c r="A5" s="45"/>
      <c r="B5" s="8" t="s">
        <v>10</v>
      </c>
      <c r="C5" s="9">
        <v>449</v>
      </c>
      <c r="D5" s="9">
        <v>676</v>
      </c>
      <c r="E5" s="9">
        <v>677</v>
      </c>
      <c r="F5" s="10">
        <f t="shared" si="0"/>
        <v>1353</v>
      </c>
    </row>
    <row r="6" spans="1:6" ht="15.75" customHeight="1">
      <c r="A6" s="45"/>
      <c r="B6" s="8" t="s">
        <v>11</v>
      </c>
      <c r="C6" s="9">
        <v>238</v>
      </c>
      <c r="D6" s="9">
        <v>352</v>
      </c>
      <c r="E6" s="9">
        <v>334</v>
      </c>
      <c r="F6" s="10">
        <f t="shared" si="0"/>
        <v>686</v>
      </c>
    </row>
    <row r="7" spans="1:6" ht="15.75" customHeight="1">
      <c r="A7" s="45"/>
      <c r="B7" s="8" t="s">
        <v>12</v>
      </c>
      <c r="C7" s="9">
        <v>552</v>
      </c>
      <c r="D7" s="9">
        <v>791</v>
      </c>
      <c r="E7" s="9">
        <v>848</v>
      </c>
      <c r="F7" s="10">
        <f t="shared" si="0"/>
        <v>1639</v>
      </c>
    </row>
    <row r="8" spans="1:6" ht="15.75" customHeight="1">
      <c r="A8" s="46"/>
      <c r="B8" s="11" t="s">
        <v>13</v>
      </c>
      <c r="C8" s="12">
        <f>SUM(C3:C7)</f>
        <v>1871</v>
      </c>
      <c r="D8" s="12">
        <f>SUM(D3:D7)</f>
        <v>2744</v>
      </c>
      <c r="E8" s="12">
        <f>SUM(E3:E7)</f>
        <v>2799</v>
      </c>
      <c r="F8" s="13">
        <f t="shared" si="0"/>
        <v>5543</v>
      </c>
    </row>
    <row r="9" spans="1:6" ht="15.75" customHeight="1">
      <c r="A9" s="35" t="s">
        <v>14</v>
      </c>
      <c r="B9" s="5" t="s">
        <v>15</v>
      </c>
      <c r="C9" s="6">
        <v>225</v>
      </c>
      <c r="D9" s="6">
        <v>328</v>
      </c>
      <c r="E9" s="6">
        <v>357</v>
      </c>
      <c r="F9" s="14">
        <f t="shared" si="0"/>
        <v>685</v>
      </c>
    </row>
    <row r="10" spans="1:6" ht="15.75" customHeight="1">
      <c r="A10" s="36"/>
      <c r="B10" s="8" t="s">
        <v>16</v>
      </c>
      <c r="C10" s="9">
        <v>753</v>
      </c>
      <c r="D10" s="9">
        <v>1073</v>
      </c>
      <c r="E10" s="9">
        <v>1076</v>
      </c>
      <c r="F10" s="10">
        <f t="shared" si="0"/>
        <v>2149</v>
      </c>
    </row>
    <row r="11" spans="1:6" ht="15.75" customHeight="1">
      <c r="A11" s="36"/>
      <c r="B11" s="8" t="s">
        <v>17</v>
      </c>
      <c r="C11" s="9">
        <v>435</v>
      </c>
      <c r="D11" s="9">
        <v>650</v>
      </c>
      <c r="E11" s="9">
        <v>635</v>
      </c>
      <c r="F11" s="10">
        <f t="shared" si="0"/>
        <v>1285</v>
      </c>
    </row>
    <row r="12" spans="1:6" ht="16.5" customHeight="1">
      <c r="A12" s="38"/>
      <c r="B12" s="11" t="s">
        <v>13</v>
      </c>
      <c r="C12" s="12">
        <f>SUM(C9:C11)</f>
        <v>1413</v>
      </c>
      <c r="D12" s="12">
        <f>SUM(D9:D11)</f>
        <v>2051</v>
      </c>
      <c r="E12" s="12">
        <f>SUM(E9:E11)</f>
        <v>2068</v>
      </c>
      <c r="F12" s="15">
        <f t="shared" si="0"/>
        <v>4119</v>
      </c>
    </row>
    <row r="13" spans="1:6" ht="15.75" customHeight="1">
      <c r="A13" s="35" t="s">
        <v>18</v>
      </c>
      <c r="B13" s="5" t="s">
        <v>19</v>
      </c>
      <c r="C13" s="6">
        <v>6432</v>
      </c>
      <c r="D13" s="6">
        <v>8569</v>
      </c>
      <c r="E13" s="6">
        <v>8671</v>
      </c>
      <c r="F13" s="7">
        <f t="shared" si="0"/>
        <v>17240</v>
      </c>
    </row>
    <row r="14" spans="1:6" ht="15.75" customHeight="1">
      <c r="A14" s="36"/>
      <c r="B14" s="8" t="s">
        <v>20</v>
      </c>
      <c r="C14" s="9">
        <v>514</v>
      </c>
      <c r="D14" s="9">
        <v>710</v>
      </c>
      <c r="E14" s="9">
        <v>729</v>
      </c>
      <c r="F14" s="10">
        <f t="shared" si="0"/>
        <v>1439</v>
      </c>
    </row>
    <row r="15" spans="1:6" ht="15.75" customHeight="1">
      <c r="A15" s="37"/>
      <c r="B15" s="16" t="s">
        <v>21</v>
      </c>
      <c r="C15" s="17">
        <v>157</v>
      </c>
      <c r="D15" s="17">
        <v>206</v>
      </c>
      <c r="E15" s="17">
        <v>211</v>
      </c>
      <c r="F15" s="13">
        <f t="shared" si="0"/>
        <v>417</v>
      </c>
    </row>
    <row r="16" spans="1:6" ht="15.75" customHeight="1">
      <c r="A16" s="37"/>
      <c r="B16" s="16" t="s">
        <v>22</v>
      </c>
      <c r="C16" s="17">
        <v>95</v>
      </c>
      <c r="D16" s="17">
        <v>135</v>
      </c>
      <c r="E16" s="17">
        <v>135</v>
      </c>
      <c r="F16" s="13">
        <f t="shared" si="0"/>
        <v>270</v>
      </c>
    </row>
    <row r="17" spans="1:6" ht="15.75" customHeight="1">
      <c r="A17" s="37"/>
      <c r="B17" s="16" t="s">
        <v>23</v>
      </c>
      <c r="C17" s="17">
        <v>48</v>
      </c>
      <c r="D17" s="17">
        <v>64</v>
      </c>
      <c r="E17" s="17">
        <v>63</v>
      </c>
      <c r="F17" s="13">
        <f t="shared" si="0"/>
        <v>127</v>
      </c>
    </row>
    <row r="18" spans="1:6" ht="15.75" customHeight="1">
      <c r="A18" s="37"/>
      <c r="B18" s="16" t="s">
        <v>24</v>
      </c>
      <c r="C18" s="17">
        <v>59</v>
      </c>
      <c r="D18" s="17">
        <v>99</v>
      </c>
      <c r="E18" s="17">
        <v>86</v>
      </c>
      <c r="F18" s="13">
        <f t="shared" si="0"/>
        <v>185</v>
      </c>
    </row>
    <row r="19" spans="1:6" ht="15.75" customHeight="1">
      <c r="A19" s="38"/>
      <c r="B19" s="11" t="s">
        <v>13</v>
      </c>
      <c r="C19" s="12">
        <f>SUM(C13:C18)</f>
        <v>7305</v>
      </c>
      <c r="D19" s="12">
        <f>SUM(D13:D18)</f>
        <v>9783</v>
      </c>
      <c r="E19" s="12">
        <f>SUM(E13:E18)</f>
        <v>9895</v>
      </c>
      <c r="F19" s="13">
        <f t="shared" si="0"/>
        <v>19678</v>
      </c>
    </row>
    <row r="20" spans="1:6" ht="15.75" customHeight="1">
      <c r="A20" s="35" t="s">
        <v>25</v>
      </c>
      <c r="B20" s="5" t="s">
        <v>26</v>
      </c>
      <c r="C20" s="6">
        <v>1478</v>
      </c>
      <c r="D20" s="6">
        <v>1967</v>
      </c>
      <c r="E20" s="6">
        <v>2064</v>
      </c>
      <c r="F20" s="14">
        <f t="shared" si="0"/>
        <v>4031</v>
      </c>
    </row>
    <row r="21" spans="1:6" ht="15.75" customHeight="1">
      <c r="A21" s="36"/>
      <c r="B21" s="8" t="s">
        <v>27</v>
      </c>
      <c r="C21" s="9">
        <v>817</v>
      </c>
      <c r="D21" s="9">
        <v>1060</v>
      </c>
      <c r="E21" s="9">
        <v>1109</v>
      </c>
      <c r="F21" s="10">
        <f t="shared" si="0"/>
        <v>2169</v>
      </c>
    </row>
    <row r="22" spans="1:6" ht="15.75" customHeight="1">
      <c r="A22" s="36"/>
      <c r="B22" s="8" t="s">
        <v>28</v>
      </c>
      <c r="C22" s="9">
        <v>251</v>
      </c>
      <c r="D22" s="9">
        <v>367</v>
      </c>
      <c r="E22" s="9">
        <v>341</v>
      </c>
      <c r="F22" s="10">
        <f t="shared" si="0"/>
        <v>708</v>
      </c>
    </row>
    <row r="23" spans="1:6" ht="15.75" customHeight="1">
      <c r="A23" s="36"/>
      <c r="B23" s="8" t="s">
        <v>29</v>
      </c>
      <c r="C23" s="9">
        <v>172</v>
      </c>
      <c r="D23" s="9">
        <v>239</v>
      </c>
      <c r="E23" s="9">
        <v>249</v>
      </c>
      <c r="F23" s="10">
        <f t="shared" si="0"/>
        <v>488</v>
      </c>
    </row>
    <row r="24" spans="1:6" ht="15.75" customHeight="1">
      <c r="A24" s="36"/>
      <c r="B24" s="8" t="s">
        <v>30</v>
      </c>
      <c r="C24" s="9">
        <v>247</v>
      </c>
      <c r="D24" s="9">
        <v>342</v>
      </c>
      <c r="E24" s="9">
        <v>365</v>
      </c>
      <c r="F24" s="10">
        <f t="shared" si="0"/>
        <v>707</v>
      </c>
    </row>
    <row r="25" spans="1:6" ht="15.75" customHeight="1">
      <c r="A25" s="36"/>
      <c r="B25" s="8" t="s">
        <v>31</v>
      </c>
      <c r="C25" s="9">
        <v>147</v>
      </c>
      <c r="D25" s="9">
        <v>188</v>
      </c>
      <c r="E25" s="9">
        <v>192</v>
      </c>
      <c r="F25" s="10">
        <f t="shared" si="0"/>
        <v>380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3112</v>
      </c>
      <c r="D27" s="12">
        <f>SUM(D20:D26)</f>
        <v>4163</v>
      </c>
      <c r="E27" s="12">
        <f>SUM(E20:E26)</f>
        <v>4320</v>
      </c>
      <c r="F27" s="15">
        <f t="shared" si="0"/>
        <v>8483</v>
      </c>
    </row>
    <row r="28" spans="1:6" ht="15.75" customHeight="1">
      <c r="A28" s="35" t="s">
        <v>33</v>
      </c>
      <c r="B28" s="5" t="s">
        <v>34</v>
      </c>
      <c r="C28" s="6">
        <v>429</v>
      </c>
      <c r="D28" s="6">
        <v>663</v>
      </c>
      <c r="E28" s="6">
        <v>656</v>
      </c>
      <c r="F28" s="7">
        <f t="shared" si="0"/>
        <v>1319</v>
      </c>
    </row>
    <row r="29" spans="1:6" ht="15.75" customHeight="1">
      <c r="A29" s="36"/>
      <c r="B29" s="8" t="s">
        <v>35</v>
      </c>
      <c r="C29" s="9">
        <v>88</v>
      </c>
      <c r="D29" s="9">
        <v>139</v>
      </c>
      <c r="E29" s="9">
        <v>148</v>
      </c>
      <c r="F29" s="10">
        <f t="shared" si="0"/>
        <v>287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76</v>
      </c>
      <c r="F30" s="10">
        <f t="shared" si="0"/>
        <v>155</v>
      </c>
    </row>
    <row r="31" spans="1:6" ht="15.75" customHeight="1">
      <c r="A31" s="36"/>
      <c r="B31" s="8" t="s">
        <v>37</v>
      </c>
      <c r="C31" s="9">
        <v>107</v>
      </c>
      <c r="D31" s="9">
        <v>157</v>
      </c>
      <c r="E31" s="9">
        <v>173</v>
      </c>
      <c r="F31" s="10">
        <f t="shared" si="0"/>
        <v>330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684</v>
      </c>
      <c r="D33" s="12">
        <f>SUM(D28:D32)</f>
        <v>1038</v>
      </c>
      <c r="E33" s="12">
        <f>SUM(E28:E32)</f>
        <v>1053</v>
      </c>
      <c r="F33" s="13">
        <f t="shared" si="0"/>
        <v>2091</v>
      </c>
    </row>
    <row r="34" spans="1:6" ht="15.75" customHeight="1">
      <c r="A34" s="35" t="s">
        <v>39</v>
      </c>
      <c r="B34" s="5" t="s">
        <v>40</v>
      </c>
      <c r="C34" s="6">
        <v>690</v>
      </c>
      <c r="D34" s="6">
        <v>1025</v>
      </c>
      <c r="E34" s="6">
        <v>1050</v>
      </c>
      <c r="F34" s="14">
        <f t="shared" si="0"/>
        <v>2075</v>
      </c>
    </row>
    <row r="35" spans="1:6" ht="15.75" customHeight="1">
      <c r="A35" s="36"/>
      <c r="B35" s="8" t="s">
        <v>41</v>
      </c>
      <c r="C35" s="9">
        <v>668</v>
      </c>
      <c r="D35" s="9">
        <v>947</v>
      </c>
      <c r="E35" s="9">
        <v>1016</v>
      </c>
      <c r="F35" s="10">
        <f aca="true" t="shared" si="1" ref="F35:F51">D35+E35</f>
        <v>1963</v>
      </c>
    </row>
    <row r="36" spans="1:6" ht="15.75" customHeight="1">
      <c r="A36" s="36"/>
      <c r="B36" s="8" t="s">
        <v>42</v>
      </c>
      <c r="C36" s="9">
        <v>385</v>
      </c>
      <c r="D36" s="9">
        <v>541</v>
      </c>
      <c r="E36" s="9">
        <v>531</v>
      </c>
      <c r="F36" s="10">
        <f t="shared" si="1"/>
        <v>1072</v>
      </c>
    </row>
    <row r="37" spans="1:6" ht="15.75" customHeight="1">
      <c r="A37" s="38"/>
      <c r="B37" s="11" t="s">
        <v>13</v>
      </c>
      <c r="C37" s="12">
        <f>SUM(C34:C36)</f>
        <v>1743</v>
      </c>
      <c r="D37" s="12">
        <f>SUM(D34:D36)</f>
        <v>2513</v>
      </c>
      <c r="E37" s="12">
        <f>SUM(E34:E36)</f>
        <v>2597</v>
      </c>
      <c r="F37" s="15">
        <f t="shared" si="1"/>
        <v>5110</v>
      </c>
    </row>
    <row r="38" spans="1:6" ht="15.75" customHeight="1">
      <c r="A38" s="35" t="s">
        <v>43</v>
      </c>
      <c r="B38" s="5" t="s">
        <v>44</v>
      </c>
      <c r="C38" s="6">
        <v>64</v>
      </c>
      <c r="D38" s="6">
        <v>100</v>
      </c>
      <c r="E38" s="6">
        <v>105</v>
      </c>
      <c r="F38" s="7">
        <f t="shared" si="1"/>
        <v>205</v>
      </c>
    </row>
    <row r="39" spans="1:6" ht="15.75" customHeight="1">
      <c r="A39" s="36"/>
      <c r="B39" s="8" t="s">
        <v>45</v>
      </c>
      <c r="C39" s="9">
        <v>396</v>
      </c>
      <c r="D39" s="9">
        <v>574</v>
      </c>
      <c r="E39" s="9">
        <v>596</v>
      </c>
      <c r="F39" s="10">
        <f t="shared" si="1"/>
        <v>1170</v>
      </c>
    </row>
    <row r="40" spans="1:6" ht="15.75" customHeight="1">
      <c r="A40" s="36"/>
      <c r="B40" s="8" t="s">
        <v>46</v>
      </c>
      <c r="C40" s="9">
        <v>110</v>
      </c>
      <c r="D40" s="9">
        <v>171</v>
      </c>
      <c r="E40" s="9">
        <v>170</v>
      </c>
      <c r="F40" s="10">
        <f t="shared" si="1"/>
        <v>341</v>
      </c>
    </row>
    <row r="41" spans="1:6" ht="15.75" customHeight="1">
      <c r="A41" s="36"/>
      <c r="B41" s="8" t="s">
        <v>47</v>
      </c>
      <c r="C41" s="9">
        <v>340</v>
      </c>
      <c r="D41" s="9">
        <v>488</v>
      </c>
      <c r="E41" s="9">
        <v>487</v>
      </c>
      <c r="F41" s="10">
        <f t="shared" si="1"/>
        <v>975</v>
      </c>
    </row>
    <row r="42" spans="1:6" ht="15.75" customHeight="1">
      <c r="A42" s="38"/>
      <c r="B42" s="11" t="s">
        <v>13</v>
      </c>
      <c r="C42" s="12">
        <f>SUM(C38:C41)</f>
        <v>910</v>
      </c>
      <c r="D42" s="12">
        <f>SUM(D38:D41)</f>
        <v>1333</v>
      </c>
      <c r="E42" s="12">
        <f>SUM(E38:E41)</f>
        <v>1358</v>
      </c>
      <c r="F42" s="15">
        <f t="shared" si="1"/>
        <v>2691</v>
      </c>
    </row>
    <row r="43" spans="1:6" ht="15.75" customHeight="1">
      <c r="A43" s="39" t="s">
        <v>48</v>
      </c>
      <c r="B43" s="5" t="s">
        <v>49</v>
      </c>
      <c r="C43" s="6">
        <v>168</v>
      </c>
      <c r="D43" s="6">
        <v>247</v>
      </c>
      <c r="E43" s="6">
        <v>277</v>
      </c>
      <c r="F43" s="14">
        <f t="shared" si="1"/>
        <v>524</v>
      </c>
    </row>
    <row r="44" spans="1:6" ht="15.75" customHeight="1">
      <c r="A44" s="40"/>
      <c r="B44" s="8" t="s">
        <v>50</v>
      </c>
      <c r="C44" s="9">
        <v>284</v>
      </c>
      <c r="D44" s="9">
        <v>423</v>
      </c>
      <c r="E44" s="9">
        <v>452</v>
      </c>
      <c r="F44" s="10">
        <f t="shared" si="1"/>
        <v>875</v>
      </c>
    </row>
    <row r="45" spans="1:6" ht="15.75" customHeight="1">
      <c r="A45" s="40"/>
      <c r="B45" s="8" t="s">
        <v>51</v>
      </c>
      <c r="C45" s="9">
        <v>1029</v>
      </c>
      <c r="D45" s="9">
        <v>1462</v>
      </c>
      <c r="E45" s="9">
        <v>1539</v>
      </c>
      <c r="F45" s="18">
        <f t="shared" si="1"/>
        <v>3001</v>
      </c>
    </row>
    <row r="46" spans="1:6" ht="15.75" customHeight="1">
      <c r="A46" s="40"/>
      <c r="B46" s="8" t="s">
        <v>52</v>
      </c>
      <c r="C46" s="9">
        <v>646</v>
      </c>
      <c r="D46" s="9">
        <v>519</v>
      </c>
      <c r="E46" s="9">
        <v>654</v>
      </c>
      <c r="F46" s="10">
        <f t="shared" si="1"/>
        <v>1173</v>
      </c>
    </row>
    <row r="47" spans="1:6" ht="15.75" customHeight="1">
      <c r="A47" s="40"/>
      <c r="B47" s="8" t="s">
        <v>53</v>
      </c>
      <c r="C47" s="9">
        <v>239</v>
      </c>
      <c r="D47" s="9">
        <v>357</v>
      </c>
      <c r="E47" s="9">
        <v>382</v>
      </c>
      <c r="F47" s="10">
        <f t="shared" si="1"/>
        <v>739</v>
      </c>
    </row>
    <row r="48" spans="1:6" ht="15.75" customHeight="1">
      <c r="A48" s="40"/>
      <c r="B48" s="8" t="s">
        <v>44</v>
      </c>
      <c r="C48" s="9">
        <v>99</v>
      </c>
      <c r="D48" s="9">
        <v>140</v>
      </c>
      <c r="E48" s="9">
        <v>166</v>
      </c>
      <c r="F48" s="10">
        <f t="shared" si="1"/>
        <v>306</v>
      </c>
    </row>
    <row r="49" spans="1:6" ht="15.75" customHeight="1">
      <c r="A49" s="40"/>
      <c r="B49" s="19" t="s">
        <v>54</v>
      </c>
      <c r="C49" s="17">
        <v>721</v>
      </c>
      <c r="D49" s="17">
        <v>1092</v>
      </c>
      <c r="E49" s="17">
        <v>1131</v>
      </c>
      <c r="F49" s="10">
        <f t="shared" si="1"/>
        <v>2223</v>
      </c>
    </row>
    <row r="50" spans="1:6" ht="15.75" customHeight="1">
      <c r="A50" s="40"/>
      <c r="B50" s="19" t="s">
        <v>13</v>
      </c>
      <c r="C50" s="20">
        <f>SUM(C43:C49)</f>
        <v>3186</v>
      </c>
      <c r="D50" s="20">
        <f>SUM(D43:D49)</f>
        <v>4240</v>
      </c>
      <c r="E50" s="20">
        <f>SUM(E43:E49)</f>
        <v>4601</v>
      </c>
      <c r="F50" s="15">
        <f t="shared" si="1"/>
        <v>8841</v>
      </c>
    </row>
    <row r="51" spans="1:6" ht="15.75" customHeight="1">
      <c r="A51" s="41" t="s">
        <v>55</v>
      </c>
      <c r="B51" s="42"/>
      <c r="C51" s="21">
        <f>SUM(C8,C12,C19,C27,C33,C37,C42,C50)</f>
        <v>20224</v>
      </c>
      <c r="D51" s="22">
        <f>SUM(D8,D12,D19,D27,D33,D37,D42,D50)</f>
        <v>27865</v>
      </c>
      <c r="E51" s="21">
        <f>SUM(E8,E12,E19,E27,E33,E37,E42,E50)</f>
        <v>28691</v>
      </c>
      <c r="F51" s="23">
        <f t="shared" si="1"/>
        <v>56556</v>
      </c>
    </row>
    <row r="52" spans="1:6" ht="15.75" customHeight="1">
      <c r="A52" s="24"/>
      <c r="B52" s="24"/>
      <c r="C52" s="47" t="s">
        <v>56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59</v>
      </c>
      <c r="D54" s="27">
        <v>88</v>
      </c>
      <c r="E54" s="27">
        <v>126</v>
      </c>
      <c r="F54" s="28">
        <f>D54+E54</f>
        <v>214</v>
      </c>
    </row>
    <row r="55" ht="15.75" customHeight="1">
      <c r="F55" s="30" t="s">
        <v>60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7">
      <selection activeCell="J42" sqref="J41:J42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414</v>
      </c>
      <c r="D3" s="6">
        <v>588</v>
      </c>
      <c r="E3" s="6">
        <v>589</v>
      </c>
      <c r="F3" s="7">
        <f aca="true" t="shared" si="0" ref="F3:F34">D3+E3</f>
        <v>1177</v>
      </c>
    </row>
    <row r="4" spans="1:6" ht="15.75" customHeight="1">
      <c r="A4" s="45"/>
      <c r="B4" s="8" t="s">
        <v>9</v>
      </c>
      <c r="C4" s="9">
        <v>227</v>
      </c>
      <c r="D4" s="9">
        <v>334</v>
      </c>
      <c r="E4" s="9">
        <v>342</v>
      </c>
      <c r="F4" s="10">
        <f t="shared" si="0"/>
        <v>676</v>
      </c>
    </row>
    <row r="5" spans="1:6" ht="15.75" customHeight="1">
      <c r="A5" s="45"/>
      <c r="B5" s="8" t="s">
        <v>10</v>
      </c>
      <c r="C5" s="9">
        <v>452</v>
      </c>
      <c r="D5" s="9">
        <v>673</v>
      </c>
      <c r="E5" s="9">
        <v>676</v>
      </c>
      <c r="F5" s="10">
        <f t="shared" si="0"/>
        <v>1349</v>
      </c>
    </row>
    <row r="6" spans="1:6" ht="15.75" customHeight="1">
      <c r="A6" s="45"/>
      <c r="B6" s="8" t="s">
        <v>11</v>
      </c>
      <c r="C6" s="9">
        <v>238</v>
      </c>
      <c r="D6" s="9">
        <v>349</v>
      </c>
      <c r="E6" s="9">
        <v>331</v>
      </c>
      <c r="F6" s="10">
        <f t="shared" si="0"/>
        <v>680</v>
      </c>
    </row>
    <row r="7" spans="1:6" ht="15.75" customHeight="1">
      <c r="A7" s="45"/>
      <c r="B7" s="8" t="s">
        <v>12</v>
      </c>
      <c r="C7" s="9">
        <v>569</v>
      </c>
      <c r="D7" s="9">
        <v>795</v>
      </c>
      <c r="E7" s="9">
        <v>859</v>
      </c>
      <c r="F7" s="10">
        <f t="shared" si="0"/>
        <v>1654</v>
      </c>
    </row>
    <row r="8" spans="1:6" ht="15.75" customHeight="1">
      <c r="A8" s="46"/>
      <c r="B8" s="11" t="s">
        <v>13</v>
      </c>
      <c r="C8" s="12">
        <f>SUM(C3:C7)</f>
        <v>1900</v>
      </c>
      <c r="D8" s="12">
        <f>SUM(D3:D7)</f>
        <v>2739</v>
      </c>
      <c r="E8" s="12">
        <f>SUM(E3:E7)</f>
        <v>2797</v>
      </c>
      <c r="F8" s="13">
        <f t="shared" si="0"/>
        <v>5536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325</v>
      </c>
      <c r="E9" s="6">
        <v>354</v>
      </c>
      <c r="F9" s="14">
        <f t="shared" si="0"/>
        <v>679</v>
      </c>
    </row>
    <row r="10" spans="1:6" ht="15.75" customHeight="1">
      <c r="A10" s="36"/>
      <c r="B10" s="8" t="s">
        <v>16</v>
      </c>
      <c r="C10" s="9">
        <v>759</v>
      </c>
      <c r="D10" s="9">
        <v>1070</v>
      </c>
      <c r="E10" s="9">
        <v>1073</v>
      </c>
      <c r="F10" s="10">
        <f t="shared" si="0"/>
        <v>2143</v>
      </c>
    </row>
    <row r="11" spans="1:6" ht="15.75" customHeight="1">
      <c r="A11" s="36"/>
      <c r="B11" s="8" t="s">
        <v>17</v>
      </c>
      <c r="C11" s="9">
        <v>436</v>
      </c>
      <c r="D11" s="9">
        <v>648</v>
      </c>
      <c r="E11" s="9">
        <v>619</v>
      </c>
      <c r="F11" s="10">
        <f t="shared" si="0"/>
        <v>1267</v>
      </c>
    </row>
    <row r="12" spans="1:6" ht="16.5" customHeight="1">
      <c r="A12" s="38"/>
      <c r="B12" s="11" t="s">
        <v>13</v>
      </c>
      <c r="C12" s="12">
        <f>SUM(C9:C11)</f>
        <v>1422</v>
      </c>
      <c r="D12" s="12">
        <f>SUM(D9:D11)</f>
        <v>2043</v>
      </c>
      <c r="E12" s="12">
        <f>SUM(E9:E11)</f>
        <v>2046</v>
      </c>
      <c r="F12" s="15">
        <f t="shared" si="0"/>
        <v>4089</v>
      </c>
    </row>
    <row r="13" spans="1:6" ht="15.75" customHeight="1">
      <c r="A13" s="35" t="s">
        <v>18</v>
      </c>
      <c r="B13" s="5" t="s">
        <v>19</v>
      </c>
      <c r="C13" s="6">
        <v>6480</v>
      </c>
      <c r="D13" s="6">
        <v>8570</v>
      </c>
      <c r="E13" s="6">
        <v>8686</v>
      </c>
      <c r="F13" s="7">
        <f t="shared" si="0"/>
        <v>17256</v>
      </c>
    </row>
    <row r="14" spans="1:6" ht="15.75" customHeight="1">
      <c r="A14" s="36"/>
      <c r="B14" s="8" t="s">
        <v>20</v>
      </c>
      <c r="C14" s="9">
        <v>526</v>
      </c>
      <c r="D14" s="9">
        <v>718</v>
      </c>
      <c r="E14" s="9">
        <v>731</v>
      </c>
      <c r="F14" s="10">
        <f t="shared" si="0"/>
        <v>1449</v>
      </c>
    </row>
    <row r="15" spans="1:6" ht="15.75" customHeight="1">
      <c r="A15" s="37"/>
      <c r="B15" s="16" t="s">
        <v>21</v>
      </c>
      <c r="C15" s="17">
        <v>165</v>
      </c>
      <c r="D15" s="17">
        <v>210</v>
      </c>
      <c r="E15" s="17">
        <v>228</v>
      </c>
      <c r="F15" s="13">
        <f t="shared" si="0"/>
        <v>438</v>
      </c>
    </row>
    <row r="16" spans="1:6" ht="15.75" customHeight="1">
      <c r="A16" s="37"/>
      <c r="B16" s="16" t="s">
        <v>22</v>
      </c>
      <c r="C16" s="17">
        <v>99</v>
      </c>
      <c r="D16" s="17">
        <v>140</v>
      </c>
      <c r="E16" s="17">
        <v>137</v>
      </c>
      <c r="F16" s="13">
        <f t="shared" si="0"/>
        <v>277</v>
      </c>
    </row>
    <row r="17" spans="1:6" ht="15.75" customHeight="1">
      <c r="A17" s="37"/>
      <c r="B17" s="16" t="s">
        <v>23</v>
      </c>
      <c r="C17" s="17">
        <v>51</v>
      </c>
      <c r="D17" s="17">
        <v>65</v>
      </c>
      <c r="E17" s="17">
        <v>68</v>
      </c>
      <c r="F17" s="13">
        <f t="shared" si="0"/>
        <v>133</v>
      </c>
    </row>
    <row r="18" spans="1:6" ht="15.75" customHeight="1">
      <c r="A18" s="37"/>
      <c r="B18" s="16" t="s">
        <v>24</v>
      </c>
      <c r="C18" s="17">
        <v>61</v>
      </c>
      <c r="D18" s="17">
        <v>104</v>
      </c>
      <c r="E18" s="17">
        <v>93</v>
      </c>
      <c r="F18" s="13">
        <f t="shared" si="0"/>
        <v>197</v>
      </c>
    </row>
    <row r="19" spans="1:6" ht="15.75" customHeight="1">
      <c r="A19" s="38"/>
      <c r="B19" s="11" t="s">
        <v>13</v>
      </c>
      <c r="C19" s="12">
        <f>SUM(C13:C18)</f>
        <v>7382</v>
      </c>
      <c r="D19" s="12">
        <f>SUM(D13:D18)</f>
        <v>9807</v>
      </c>
      <c r="E19" s="12">
        <f>SUM(E13:E18)</f>
        <v>9943</v>
      </c>
      <c r="F19" s="13">
        <f t="shared" si="0"/>
        <v>19750</v>
      </c>
    </row>
    <row r="20" spans="1:6" ht="15.75" customHeight="1">
      <c r="A20" s="35" t="s">
        <v>25</v>
      </c>
      <c r="B20" s="5" t="s">
        <v>26</v>
      </c>
      <c r="C20" s="6">
        <v>1498</v>
      </c>
      <c r="D20" s="6">
        <v>1970</v>
      </c>
      <c r="E20" s="6">
        <v>2077</v>
      </c>
      <c r="F20" s="14">
        <f t="shared" si="0"/>
        <v>4047</v>
      </c>
    </row>
    <row r="21" spans="1:6" ht="15.75" customHeight="1">
      <c r="A21" s="36"/>
      <c r="B21" s="8" t="s">
        <v>27</v>
      </c>
      <c r="C21" s="9">
        <v>817</v>
      </c>
      <c r="D21" s="9">
        <v>1050</v>
      </c>
      <c r="E21" s="9">
        <v>1077</v>
      </c>
      <c r="F21" s="10">
        <f t="shared" si="0"/>
        <v>2127</v>
      </c>
    </row>
    <row r="22" spans="1:6" ht="15.75" customHeight="1">
      <c r="A22" s="36"/>
      <c r="B22" s="8" t="s">
        <v>28</v>
      </c>
      <c r="C22" s="9">
        <v>254</v>
      </c>
      <c r="D22" s="9">
        <v>361</v>
      </c>
      <c r="E22" s="9">
        <v>344</v>
      </c>
      <c r="F22" s="10">
        <f t="shared" si="0"/>
        <v>705</v>
      </c>
    </row>
    <row r="23" spans="1:6" ht="15.75" customHeight="1">
      <c r="A23" s="36"/>
      <c r="B23" s="8" t="s">
        <v>29</v>
      </c>
      <c r="C23" s="9">
        <v>174</v>
      </c>
      <c r="D23" s="9">
        <v>237</v>
      </c>
      <c r="E23" s="9">
        <v>242</v>
      </c>
      <c r="F23" s="10">
        <f t="shared" si="0"/>
        <v>479</v>
      </c>
    </row>
    <row r="24" spans="1:6" ht="15.75" customHeight="1">
      <c r="A24" s="36"/>
      <c r="B24" s="8" t="s">
        <v>30</v>
      </c>
      <c r="C24" s="9">
        <v>252</v>
      </c>
      <c r="D24" s="9">
        <v>344</v>
      </c>
      <c r="E24" s="9">
        <v>364</v>
      </c>
      <c r="F24" s="10">
        <f t="shared" si="0"/>
        <v>708</v>
      </c>
    </row>
    <row r="25" spans="1:6" ht="15.75" customHeight="1">
      <c r="A25" s="36"/>
      <c r="B25" s="8" t="s">
        <v>31</v>
      </c>
      <c r="C25" s="9">
        <v>152</v>
      </c>
      <c r="D25" s="9">
        <v>195</v>
      </c>
      <c r="E25" s="9">
        <v>194</v>
      </c>
      <c r="F25" s="10">
        <f t="shared" si="0"/>
        <v>389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3147</v>
      </c>
      <c r="D27" s="12">
        <f>SUM(D20:D26)</f>
        <v>4157</v>
      </c>
      <c r="E27" s="12">
        <f>SUM(E20:E26)</f>
        <v>4298</v>
      </c>
      <c r="F27" s="15">
        <f t="shared" si="0"/>
        <v>8455</v>
      </c>
    </row>
    <row r="28" spans="1:6" ht="15.75" customHeight="1">
      <c r="A28" s="35" t="s">
        <v>33</v>
      </c>
      <c r="B28" s="5" t="s">
        <v>34</v>
      </c>
      <c r="C28" s="6">
        <v>430</v>
      </c>
      <c r="D28" s="6">
        <v>658</v>
      </c>
      <c r="E28" s="6">
        <v>648</v>
      </c>
      <c r="F28" s="7">
        <f t="shared" si="0"/>
        <v>1306</v>
      </c>
    </row>
    <row r="29" spans="1:6" ht="15.75" customHeight="1">
      <c r="A29" s="36"/>
      <c r="B29" s="8" t="s">
        <v>35</v>
      </c>
      <c r="C29" s="9">
        <v>89</v>
      </c>
      <c r="D29" s="9">
        <v>139</v>
      </c>
      <c r="E29" s="9">
        <v>146</v>
      </c>
      <c r="F29" s="10">
        <f t="shared" si="0"/>
        <v>285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74</v>
      </c>
      <c r="F30" s="10">
        <f t="shared" si="0"/>
        <v>153</v>
      </c>
    </row>
    <row r="31" spans="1:6" ht="15.75" customHeight="1">
      <c r="A31" s="36"/>
      <c r="B31" s="8" t="s">
        <v>37</v>
      </c>
      <c r="C31" s="9">
        <v>106</v>
      </c>
      <c r="D31" s="9">
        <v>154</v>
      </c>
      <c r="E31" s="9">
        <v>165</v>
      </c>
      <c r="F31" s="10">
        <f t="shared" si="0"/>
        <v>319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685</v>
      </c>
      <c r="D33" s="12">
        <f>SUM(D28:D32)</f>
        <v>1030</v>
      </c>
      <c r="E33" s="12">
        <f>SUM(E28:E32)</f>
        <v>1033</v>
      </c>
      <c r="F33" s="13">
        <f t="shared" si="0"/>
        <v>2063</v>
      </c>
    </row>
    <row r="34" spans="1:6" ht="15.75" customHeight="1">
      <c r="A34" s="35" t="s">
        <v>39</v>
      </c>
      <c r="B34" s="5" t="s">
        <v>40</v>
      </c>
      <c r="C34" s="6">
        <v>689</v>
      </c>
      <c r="D34" s="6">
        <v>1006</v>
      </c>
      <c r="E34" s="6">
        <v>1033</v>
      </c>
      <c r="F34" s="14">
        <f t="shared" si="0"/>
        <v>2039</v>
      </c>
    </row>
    <row r="35" spans="1:6" ht="15.75" customHeight="1">
      <c r="A35" s="36"/>
      <c r="B35" s="8" t="s">
        <v>41</v>
      </c>
      <c r="C35" s="9">
        <v>674</v>
      </c>
      <c r="D35" s="9">
        <v>943</v>
      </c>
      <c r="E35" s="9">
        <v>1010</v>
      </c>
      <c r="F35" s="10">
        <f aca="true" t="shared" si="1" ref="F35:F51">D35+E35</f>
        <v>1953</v>
      </c>
    </row>
    <row r="36" spans="1:6" ht="15.75" customHeight="1">
      <c r="A36" s="36"/>
      <c r="B36" s="8" t="s">
        <v>42</v>
      </c>
      <c r="C36" s="9">
        <v>384</v>
      </c>
      <c r="D36" s="9">
        <v>537</v>
      </c>
      <c r="E36" s="9">
        <v>522</v>
      </c>
      <c r="F36" s="10">
        <f t="shared" si="1"/>
        <v>1059</v>
      </c>
    </row>
    <row r="37" spans="1:6" ht="15.75" customHeight="1">
      <c r="A37" s="38"/>
      <c r="B37" s="11" t="s">
        <v>13</v>
      </c>
      <c r="C37" s="12">
        <f>SUM(C34:C36)</f>
        <v>1747</v>
      </c>
      <c r="D37" s="12">
        <f>SUM(D34:D36)</f>
        <v>2486</v>
      </c>
      <c r="E37" s="12">
        <f>SUM(E34:E36)</f>
        <v>2565</v>
      </c>
      <c r="F37" s="15">
        <f t="shared" si="1"/>
        <v>5051</v>
      </c>
    </row>
    <row r="38" spans="1:6" ht="15.75" customHeight="1">
      <c r="A38" s="35" t="s">
        <v>43</v>
      </c>
      <c r="B38" s="5" t="s">
        <v>44</v>
      </c>
      <c r="C38" s="6">
        <v>66</v>
      </c>
      <c r="D38" s="6">
        <v>101</v>
      </c>
      <c r="E38" s="6">
        <v>102</v>
      </c>
      <c r="F38" s="7">
        <f t="shared" si="1"/>
        <v>203</v>
      </c>
    </row>
    <row r="39" spans="1:6" ht="15.75" customHeight="1">
      <c r="A39" s="36"/>
      <c r="B39" s="8" t="s">
        <v>45</v>
      </c>
      <c r="C39" s="9">
        <v>397</v>
      </c>
      <c r="D39" s="9">
        <v>568</v>
      </c>
      <c r="E39" s="9">
        <v>587</v>
      </c>
      <c r="F39" s="10">
        <f t="shared" si="1"/>
        <v>1155</v>
      </c>
    </row>
    <row r="40" spans="1:6" ht="15.75" customHeight="1">
      <c r="A40" s="36"/>
      <c r="B40" s="8" t="s">
        <v>46</v>
      </c>
      <c r="C40" s="9">
        <v>110</v>
      </c>
      <c r="D40" s="9">
        <v>164</v>
      </c>
      <c r="E40" s="9">
        <v>167</v>
      </c>
      <c r="F40" s="10">
        <f t="shared" si="1"/>
        <v>331</v>
      </c>
    </row>
    <row r="41" spans="1:6" ht="15.75" customHeight="1">
      <c r="A41" s="36"/>
      <c r="B41" s="8" t="s">
        <v>47</v>
      </c>
      <c r="C41" s="9">
        <v>335</v>
      </c>
      <c r="D41" s="9">
        <v>474</v>
      </c>
      <c r="E41" s="9">
        <v>475</v>
      </c>
      <c r="F41" s="10">
        <f t="shared" si="1"/>
        <v>949</v>
      </c>
    </row>
    <row r="42" spans="1:6" ht="15.75" customHeight="1">
      <c r="A42" s="38"/>
      <c r="B42" s="11" t="s">
        <v>13</v>
      </c>
      <c r="C42" s="12">
        <f>SUM(C38:C41)</f>
        <v>908</v>
      </c>
      <c r="D42" s="12">
        <f>SUM(D38:D41)</f>
        <v>1307</v>
      </c>
      <c r="E42" s="12">
        <f>SUM(E38:E41)</f>
        <v>1331</v>
      </c>
      <c r="F42" s="15">
        <f t="shared" si="1"/>
        <v>2638</v>
      </c>
    </row>
    <row r="43" spans="1:6" ht="15.75" customHeight="1">
      <c r="A43" s="39" t="s">
        <v>48</v>
      </c>
      <c r="B43" s="5" t="s">
        <v>49</v>
      </c>
      <c r="C43" s="6">
        <v>166</v>
      </c>
      <c r="D43" s="6">
        <v>240</v>
      </c>
      <c r="E43" s="6">
        <v>270</v>
      </c>
      <c r="F43" s="14">
        <f t="shared" si="1"/>
        <v>510</v>
      </c>
    </row>
    <row r="44" spans="1:6" ht="15.75" customHeight="1">
      <c r="A44" s="40"/>
      <c r="B44" s="8" t="s">
        <v>50</v>
      </c>
      <c r="C44" s="9">
        <v>288</v>
      </c>
      <c r="D44" s="9">
        <v>418</v>
      </c>
      <c r="E44" s="9">
        <v>447</v>
      </c>
      <c r="F44" s="10">
        <f t="shared" si="1"/>
        <v>865</v>
      </c>
    </row>
    <row r="45" spans="1:6" ht="15.75" customHeight="1">
      <c r="A45" s="40"/>
      <c r="B45" s="8" t="s">
        <v>51</v>
      </c>
      <c r="C45" s="9">
        <v>1033</v>
      </c>
      <c r="D45" s="9">
        <v>1431</v>
      </c>
      <c r="E45" s="9">
        <v>1512</v>
      </c>
      <c r="F45" s="18">
        <f t="shared" si="1"/>
        <v>2943</v>
      </c>
    </row>
    <row r="46" spans="1:6" ht="15.75" customHeight="1">
      <c r="A46" s="40"/>
      <c r="B46" s="8" t="s">
        <v>52</v>
      </c>
      <c r="C46" s="9">
        <v>638</v>
      </c>
      <c r="D46" s="9">
        <v>513</v>
      </c>
      <c r="E46" s="9">
        <v>648</v>
      </c>
      <c r="F46" s="10">
        <f t="shared" si="1"/>
        <v>1161</v>
      </c>
    </row>
    <row r="47" spans="1:6" ht="15.75" customHeight="1">
      <c r="A47" s="40"/>
      <c r="B47" s="8" t="s">
        <v>53</v>
      </c>
      <c r="C47" s="9">
        <v>243</v>
      </c>
      <c r="D47" s="9">
        <v>360</v>
      </c>
      <c r="E47" s="9">
        <v>385</v>
      </c>
      <c r="F47" s="10">
        <f t="shared" si="1"/>
        <v>745</v>
      </c>
    </row>
    <row r="48" spans="1:6" ht="15.75" customHeight="1">
      <c r="A48" s="40"/>
      <c r="B48" s="8" t="s">
        <v>44</v>
      </c>
      <c r="C48" s="9">
        <v>101</v>
      </c>
      <c r="D48" s="9">
        <v>137</v>
      </c>
      <c r="E48" s="9">
        <v>162</v>
      </c>
      <c r="F48" s="10">
        <f t="shared" si="1"/>
        <v>299</v>
      </c>
    </row>
    <row r="49" spans="1:6" ht="15.75" customHeight="1">
      <c r="A49" s="40"/>
      <c r="B49" s="19" t="s">
        <v>54</v>
      </c>
      <c r="C49" s="17">
        <v>727</v>
      </c>
      <c r="D49" s="17">
        <v>1070</v>
      </c>
      <c r="E49" s="17">
        <v>1118</v>
      </c>
      <c r="F49" s="10">
        <f t="shared" si="1"/>
        <v>2188</v>
      </c>
    </row>
    <row r="50" spans="1:6" ht="15.75" customHeight="1">
      <c r="A50" s="40"/>
      <c r="B50" s="19" t="s">
        <v>13</v>
      </c>
      <c r="C50" s="20">
        <f>SUM(C43:C49)</f>
        <v>3196</v>
      </c>
      <c r="D50" s="20">
        <f>SUM(D43:D49)</f>
        <v>4169</v>
      </c>
      <c r="E50" s="20">
        <f>SUM(E43:E49)</f>
        <v>4542</v>
      </c>
      <c r="F50" s="15">
        <f t="shared" si="1"/>
        <v>8711</v>
      </c>
    </row>
    <row r="51" spans="1:6" ht="15.75" customHeight="1">
      <c r="A51" s="41" t="s">
        <v>55</v>
      </c>
      <c r="B51" s="42"/>
      <c r="C51" s="21">
        <f>SUM(C8,C12,C19,C27,C33,C37,C42,C50)</f>
        <v>20387</v>
      </c>
      <c r="D51" s="22">
        <f>SUM(D8,D12,D19,D27,D33,D37,D42,D50)</f>
        <v>27738</v>
      </c>
      <c r="E51" s="21">
        <f>SUM(E8,E12,E19,E27,E33,E37,E42,E50)</f>
        <v>28555</v>
      </c>
      <c r="F51" s="23">
        <f t="shared" si="1"/>
        <v>56293</v>
      </c>
    </row>
    <row r="52" spans="1:6" ht="15.75" customHeight="1">
      <c r="A52" s="24"/>
      <c r="B52" s="24"/>
      <c r="C52" s="47" t="s">
        <v>81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66</v>
      </c>
      <c r="D54" s="27">
        <v>92</v>
      </c>
      <c r="E54" s="27">
        <v>135</v>
      </c>
      <c r="F54" s="28">
        <f>D54+E54</f>
        <v>227</v>
      </c>
    </row>
    <row r="55" ht="15.75" customHeight="1">
      <c r="F55" s="30" t="s">
        <v>82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7">
      <selection activeCell="E56" sqref="E56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415</v>
      </c>
      <c r="D3" s="6">
        <v>587</v>
      </c>
      <c r="E3" s="6">
        <v>587</v>
      </c>
      <c r="F3" s="7">
        <f aca="true" t="shared" si="0" ref="F3:F34">D3+E3</f>
        <v>1174</v>
      </c>
    </row>
    <row r="4" spans="1:6" ht="15.75" customHeight="1">
      <c r="A4" s="45"/>
      <c r="B4" s="8" t="s">
        <v>9</v>
      </c>
      <c r="C4" s="9">
        <v>228</v>
      </c>
      <c r="D4" s="9">
        <v>336</v>
      </c>
      <c r="E4" s="9">
        <v>342</v>
      </c>
      <c r="F4" s="10">
        <f t="shared" si="0"/>
        <v>678</v>
      </c>
    </row>
    <row r="5" spans="1:6" ht="15.75" customHeight="1">
      <c r="A5" s="45"/>
      <c r="B5" s="8" t="s">
        <v>10</v>
      </c>
      <c r="C5" s="9">
        <v>450</v>
      </c>
      <c r="D5" s="9">
        <v>670</v>
      </c>
      <c r="E5" s="9">
        <v>671</v>
      </c>
      <c r="F5" s="10">
        <f t="shared" si="0"/>
        <v>1341</v>
      </c>
    </row>
    <row r="6" spans="1:6" ht="15.75" customHeight="1">
      <c r="A6" s="45"/>
      <c r="B6" s="8" t="s">
        <v>11</v>
      </c>
      <c r="C6" s="9">
        <v>239</v>
      </c>
      <c r="D6" s="9">
        <v>349</v>
      </c>
      <c r="E6" s="9">
        <v>329</v>
      </c>
      <c r="F6" s="10">
        <f t="shared" si="0"/>
        <v>678</v>
      </c>
    </row>
    <row r="7" spans="1:6" ht="15.75" customHeight="1">
      <c r="A7" s="45"/>
      <c r="B7" s="8" t="s">
        <v>12</v>
      </c>
      <c r="C7" s="9">
        <v>568</v>
      </c>
      <c r="D7" s="9">
        <v>794</v>
      </c>
      <c r="E7" s="9">
        <v>855</v>
      </c>
      <c r="F7" s="10">
        <f t="shared" si="0"/>
        <v>1649</v>
      </c>
    </row>
    <row r="8" spans="1:6" ht="15.75" customHeight="1">
      <c r="A8" s="46"/>
      <c r="B8" s="11" t="s">
        <v>13</v>
      </c>
      <c r="C8" s="12">
        <f>SUM(C3:C7)</f>
        <v>1900</v>
      </c>
      <c r="D8" s="12">
        <f>SUM(D3:D7)</f>
        <v>2736</v>
      </c>
      <c r="E8" s="12">
        <f>SUM(E3:E7)</f>
        <v>2784</v>
      </c>
      <c r="F8" s="13">
        <f t="shared" si="0"/>
        <v>5520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325</v>
      </c>
      <c r="E9" s="6">
        <v>354</v>
      </c>
      <c r="F9" s="14">
        <f t="shared" si="0"/>
        <v>679</v>
      </c>
    </row>
    <row r="10" spans="1:6" ht="15.75" customHeight="1">
      <c r="A10" s="36"/>
      <c r="B10" s="8" t="s">
        <v>16</v>
      </c>
      <c r="C10" s="9">
        <v>756</v>
      </c>
      <c r="D10" s="9">
        <v>1065</v>
      </c>
      <c r="E10" s="9">
        <v>1068</v>
      </c>
      <c r="F10" s="10">
        <f t="shared" si="0"/>
        <v>2133</v>
      </c>
    </row>
    <row r="11" spans="1:6" ht="15.75" customHeight="1">
      <c r="A11" s="36"/>
      <c r="B11" s="8" t="s">
        <v>17</v>
      </c>
      <c r="C11" s="9">
        <v>435</v>
      </c>
      <c r="D11" s="9">
        <v>648</v>
      </c>
      <c r="E11" s="9">
        <v>618</v>
      </c>
      <c r="F11" s="10">
        <f t="shared" si="0"/>
        <v>1266</v>
      </c>
    </row>
    <row r="12" spans="1:6" ht="16.5" customHeight="1">
      <c r="A12" s="38"/>
      <c r="B12" s="11" t="s">
        <v>13</v>
      </c>
      <c r="C12" s="12">
        <f>SUM(C9:C11)</f>
        <v>1418</v>
      </c>
      <c r="D12" s="12">
        <f>SUM(D9:D11)</f>
        <v>2038</v>
      </c>
      <c r="E12" s="12">
        <f>SUM(E9:E11)</f>
        <v>2040</v>
      </c>
      <c r="F12" s="15">
        <f t="shared" si="0"/>
        <v>4078</v>
      </c>
    </row>
    <row r="13" spans="1:6" ht="15.75" customHeight="1">
      <c r="A13" s="35" t="s">
        <v>18</v>
      </c>
      <c r="B13" s="5" t="s">
        <v>19</v>
      </c>
      <c r="C13" s="6">
        <v>6509</v>
      </c>
      <c r="D13" s="6">
        <v>8585</v>
      </c>
      <c r="E13" s="6">
        <v>8710</v>
      </c>
      <c r="F13" s="7">
        <f t="shared" si="0"/>
        <v>17295</v>
      </c>
    </row>
    <row r="14" spans="1:6" ht="15.75" customHeight="1">
      <c r="A14" s="36"/>
      <c r="B14" s="8" t="s">
        <v>20</v>
      </c>
      <c r="C14" s="9">
        <v>529</v>
      </c>
      <c r="D14" s="9">
        <v>721</v>
      </c>
      <c r="E14" s="9">
        <v>731</v>
      </c>
      <c r="F14" s="10">
        <f t="shared" si="0"/>
        <v>1452</v>
      </c>
    </row>
    <row r="15" spans="1:6" ht="15.75" customHeight="1">
      <c r="A15" s="37"/>
      <c r="B15" s="16" t="s">
        <v>21</v>
      </c>
      <c r="C15" s="17">
        <v>165</v>
      </c>
      <c r="D15" s="17">
        <v>211</v>
      </c>
      <c r="E15" s="17">
        <v>228</v>
      </c>
      <c r="F15" s="13">
        <f t="shared" si="0"/>
        <v>439</v>
      </c>
    </row>
    <row r="16" spans="1:6" ht="15.75" customHeight="1">
      <c r="A16" s="37"/>
      <c r="B16" s="16" t="s">
        <v>22</v>
      </c>
      <c r="C16" s="17">
        <v>99</v>
      </c>
      <c r="D16" s="17">
        <v>139</v>
      </c>
      <c r="E16" s="17">
        <v>139</v>
      </c>
      <c r="F16" s="13">
        <f t="shared" si="0"/>
        <v>278</v>
      </c>
    </row>
    <row r="17" spans="1:6" ht="15.75" customHeight="1">
      <c r="A17" s="37"/>
      <c r="B17" s="16" t="s">
        <v>23</v>
      </c>
      <c r="C17" s="17">
        <v>50</v>
      </c>
      <c r="D17" s="17">
        <v>64</v>
      </c>
      <c r="E17" s="17">
        <v>68</v>
      </c>
      <c r="F17" s="13">
        <f t="shared" si="0"/>
        <v>132</v>
      </c>
    </row>
    <row r="18" spans="1:6" ht="15.75" customHeight="1">
      <c r="A18" s="37"/>
      <c r="B18" s="16" t="s">
        <v>24</v>
      </c>
      <c r="C18" s="17">
        <v>63</v>
      </c>
      <c r="D18" s="17">
        <v>107</v>
      </c>
      <c r="E18" s="17">
        <v>97</v>
      </c>
      <c r="F18" s="13">
        <f t="shared" si="0"/>
        <v>204</v>
      </c>
    </row>
    <row r="19" spans="1:6" ht="15.75" customHeight="1">
      <c r="A19" s="38"/>
      <c r="B19" s="11" t="s">
        <v>13</v>
      </c>
      <c r="C19" s="12">
        <f>SUM(C13:C18)</f>
        <v>7415</v>
      </c>
      <c r="D19" s="12">
        <f>SUM(D13:D18)</f>
        <v>9827</v>
      </c>
      <c r="E19" s="12">
        <f>SUM(E13:E18)</f>
        <v>9973</v>
      </c>
      <c r="F19" s="13">
        <f t="shared" si="0"/>
        <v>19800</v>
      </c>
    </row>
    <row r="20" spans="1:6" ht="15.75" customHeight="1">
      <c r="A20" s="35" t="s">
        <v>25</v>
      </c>
      <c r="B20" s="5" t="s">
        <v>26</v>
      </c>
      <c r="C20" s="6">
        <v>1501</v>
      </c>
      <c r="D20" s="6">
        <v>1962</v>
      </c>
      <c r="E20" s="6">
        <v>2079</v>
      </c>
      <c r="F20" s="14">
        <f t="shared" si="0"/>
        <v>4041</v>
      </c>
    </row>
    <row r="21" spans="1:6" ht="15.75" customHeight="1">
      <c r="A21" s="36"/>
      <c r="B21" s="8" t="s">
        <v>27</v>
      </c>
      <c r="C21" s="9">
        <v>813</v>
      </c>
      <c r="D21" s="9">
        <v>1043</v>
      </c>
      <c r="E21" s="9">
        <v>1072</v>
      </c>
      <c r="F21" s="10">
        <f t="shared" si="0"/>
        <v>2115</v>
      </c>
    </row>
    <row r="22" spans="1:6" ht="15.75" customHeight="1">
      <c r="A22" s="36"/>
      <c r="B22" s="8" t="s">
        <v>28</v>
      </c>
      <c r="C22" s="9">
        <v>254</v>
      </c>
      <c r="D22" s="9">
        <v>361</v>
      </c>
      <c r="E22" s="9">
        <v>345</v>
      </c>
      <c r="F22" s="10">
        <f t="shared" si="0"/>
        <v>706</v>
      </c>
    </row>
    <row r="23" spans="1:6" ht="15.75" customHeight="1">
      <c r="A23" s="36"/>
      <c r="B23" s="8" t="s">
        <v>29</v>
      </c>
      <c r="C23" s="9">
        <v>174</v>
      </c>
      <c r="D23" s="9">
        <v>236</v>
      </c>
      <c r="E23" s="9">
        <v>242</v>
      </c>
      <c r="F23" s="10">
        <f t="shared" si="0"/>
        <v>478</v>
      </c>
    </row>
    <row r="24" spans="1:6" ht="15.75" customHeight="1">
      <c r="A24" s="36"/>
      <c r="B24" s="8" t="s">
        <v>30</v>
      </c>
      <c r="C24" s="9">
        <v>250</v>
      </c>
      <c r="D24" s="9">
        <v>344</v>
      </c>
      <c r="E24" s="9">
        <v>365</v>
      </c>
      <c r="F24" s="10">
        <f t="shared" si="0"/>
        <v>709</v>
      </c>
    </row>
    <row r="25" spans="1:6" ht="15.75" customHeight="1">
      <c r="A25" s="36"/>
      <c r="B25" s="8" t="s">
        <v>31</v>
      </c>
      <c r="C25" s="9">
        <v>151</v>
      </c>
      <c r="D25" s="9">
        <v>195</v>
      </c>
      <c r="E25" s="9">
        <v>192</v>
      </c>
      <c r="F25" s="10">
        <f t="shared" si="0"/>
        <v>387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3143</v>
      </c>
      <c r="D27" s="12">
        <f>SUM(D20:D26)</f>
        <v>4141</v>
      </c>
      <c r="E27" s="12">
        <f>SUM(E20:E26)</f>
        <v>4295</v>
      </c>
      <c r="F27" s="15">
        <f t="shared" si="0"/>
        <v>8436</v>
      </c>
    </row>
    <row r="28" spans="1:6" ht="15.75" customHeight="1">
      <c r="A28" s="35" t="s">
        <v>33</v>
      </c>
      <c r="B28" s="5" t="s">
        <v>34</v>
      </c>
      <c r="C28" s="6">
        <v>432</v>
      </c>
      <c r="D28" s="6">
        <v>661</v>
      </c>
      <c r="E28" s="6">
        <v>642</v>
      </c>
      <c r="F28" s="7">
        <f t="shared" si="0"/>
        <v>1303</v>
      </c>
    </row>
    <row r="29" spans="1:6" ht="15.75" customHeight="1">
      <c r="A29" s="36"/>
      <c r="B29" s="8" t="s">
        <v>35</v>
      </c>
      <c r="C29" s="9">
        <v>89</v>
      </c>
      <c r="D29" s="9">
        <v>139</v>
      </c>
      <c r="E29" s="9">
        <v>146</v>
      </c>
      <c r="F29" s="10">
        <f t="shared" si="0"/>
        <v>285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74</v>
      </c>
      <c r="F30" s="10">
        <f t="shared" si="0"/>
        <v>153</v>
      </c>
    </row>
    <row r="31" spans="1:6" ht="15.75" customHeight="1">
      <c r="A31" s="36"/>
      <c r="B31" s="8" t="s">
        <v>37</v>
      </c>
      <c r="C31" s="9">
        <v>106</v>
      </c>
      <c r="D31" s="9">
        <v>153</v>
      </c>
      <c r="E31" s="9">
        <v>165</v>
      </c>
      <c r="F31" s="10">
        <f t="shared" si="0"/>
        <v>318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687</v>
      </c>
      <c r="D33" s="12">
        <f>SUM(D28:D32)</f>
        <v>1032</v>
      </c>
      <c r="E33" s="12">
        <f>SUM(E28:E32)</f>
        <v>1027</v>
      </c>
      <c r="F33" s="13">
        <f t="shared" si="0"/>
        <v>2059</v>
      </c>
    </row>
    <row r="34" spans="1:6" ht="15.75" customHeight="1">
      <c r="A34" s="35" t="s">
        <v>39</v>
      </c>
      <c r="B34" s="5" t="s">
        <v>40</v>
      </c>
      <c r="C34" s="6">
        <v>692</v>
      </c>
      <c r="D34" s="6">
        <v>1010</v>
      </c>
      <c r="E34" s="6">
        <v>1036</v>
      </c>
      <c r="F34" s="14">
        <f t="shared" si="0"/>
        <v>2046</v>
      </c>
    </row>
    <row r="35" spans="1:6" ht="15.75" customHeight="1">
      <c r="A35" s="36"/>
      <c r="B35" s="8" t="s">
        <v>41</v>
      </c>
      <c r="C35" s="9">
        <v>673</v>
      </c>
      <c r="D35" s="9">
        <v>941</v>
      </c>
      <c r="E35" s="9">
        <v>1009</v>
      </c>
      <c r="F35" s="10">
        <f aca="true" t="shared" si="1" ref="F35:F51">D35+E35</f>
        <v>1950</v>
      </c>
    </row>
    <row r="36" spans="1:6" ht="15.75" customHeight="1">
      <c r="A36" s="36"/>
      <c r="B36" s="8" t="s">
        <v>42</v>
      </c>
      <c r="C36" s="9">
        <v>386</v>
      </c>
      <c r="D36" s="9">
        <v>537</v>
      </c>
      <c r="E36" s="9">
        <v>523</v>
      </c>
      <c r="F36" s="10">
        <f t="shared" si="1"/>
        <v>1060</v>
      </c>
    </row>
    <row r="37" spans="1:6" ht="15.75" customHeight="1">
      <c r="A37" s="38"/>
      <c r="B37" s="11" t="s">
        <v>13</v>
      </c>
      <c r="C37" s="12">
        <f>SUM(C34:C36)</f>
        <v>1751</v>
      </c>
      <c r="D37" s="12">
        <f>SUM(D34:D36)</f>
        <v>2488</v>
      </c>
      <c r="E37" s="12">
        <f>SUM(E34:E36)</f>
        <v>2568</v>
      </c>
      <c r="F37" s="15">
        <f t="shared" si="1"/>
        <v>5056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100</v>
      </c>
      <c r="E38" s="6">
        <v>101</v>
      </c>
      <c r="F38" s="7">
        <f t="shared" si="1"/>
        <v>201</v>
      </c>
    </row>
    <row r="39" spans="1:6" ht="15.75" customHeight="1">
      <c r="A39" s="36"/>
      <c r="B39" s="8" t="s">
        <v>45</v>
      </c>
      <c r="C39" s="9">
        <v>398</v>
      </c>
      <c r="D39" s="9">
        <v>567</v>
      </c>
      <c r="E39" s="9">
        <v>587</v>
      </c>
      <c r="F39" s="10">
        <f t="shared" si="1"/>
        <v>1154</v>
      </c>
    </row>
    <row r="40" spans="1:6" ht="15.75" customHeight="1">
      <c r="A40" s="36"/>
      <c r="B40" s="8" t="s">
        <v>46</v>
      </c>
      <c r="C40" s="9">
        <v>111</v>
      </c>
      <c r="D40" s="9">
        <v>164</v>
      </c>
      <c r="E40" s="9">
        <v>167</v>
      </c>
      <c r="F40" s="10">
        <f t="shared" si="1"/>
        <v>331</v>
      </c>
    </row>
    <row r="41" spans="1:6" ht="15.75" customHeight="1">
      <c r="A41" s="36"/>
      <c r="B41" s="8" t="s">
        <v>47</v>
      </c>
      <c r="C41" s="9">
        <v>336</v>
      </c>
      <c r="D41" s="9">
        <v>475</v>
      </c>
      <c r="E41" s="9">
        <v>476</v>
      </c>
      <c r="F41" s="10">
        <f t="shared" si="1"/>
        <v>951</v>
      </c>
    </row>
    <row r="42" spans="1:6" ht="15.75" customHeight="1">
      <c r="A42" s="38"/>
      <c r="B42" s="11" t="s">
        <v>13</v>
      </c>
      <c r="C42" s="12">
        <f>SUM(C38:C41)</f>
        <v>910</v>
      </c>
      <c r="D42" s="12">
        <f>SUM(D38:D41)</f>
        <v>1306</v>
      </c>
      <c r="E42" s="12">
        <f>SUM(E38:E41)</f>
        <v>1331</v>
      </c>
      <c r="F42" s="15">
        <f t="shared" si="1"/>
        <v>2637</v>
      </c>
    </row>
    <row r="43" spans="1:6" ht="15.75" customHeight="1">
      <c r="A43" s="39" t="s">
        <v>48</v>
      </c>
      <c r="B43" s="5" t="s">
        <v>49</v>
      </c>
      <c r="C43" s="6">
        <v>168</v>
      </c>
      <c r="D43" s="6">
        <v>243</v>
      </c>
      <c r="E43" s="6">
        <v>275</v>
      </c>
      <c r="F43" s="14">
        <f t="shared" si="1"/>
        <v>518</v>
      </c>
    </row>
    <row r="44" spans="1:6" ht="15.75" customHeight="1">
      <c r="A44" s="40"/>
      <c r="B44" s="8" t="s">
        <v>50</v>
      </c>
      <c r="C44" s="9">
        <v>287</v>
      </c>
      <c r="D44" s="9">
        <v>418</v>
      </c>
      <c r="E44" s="9">
        <v>447</v>
      </c>
      <c r="F44" s="10">
        <f t="shared" si="1"/>
        <v>865</v>
      </c>
    </row>
    <row r="45" spans="1:6" ht="15.75" customHeight="1">
      <c r="A45" s="40"/>
      <c r="B45" s="8" t="s">
        <v>51</v>
      </c>
      <c r="C45" s="9">
        <v>1039</v>
      </c>
      <c r="D45" s="9">
        <v>1442</v>
      </c>
      <c r="E45" s="9">
        <v>1521</v>
      </c>
      <c r="F45" s="18">
        <f t="shared" si="1"/>
        <v>2963</v>
      </c>
    </row>
    <row r="46" spans="1:6" ht="15.75" customHeight="1">
      <c r="A46" s="40"/>
      <c r="B46" s="8" t="s">
        <v>52</v>
      </c>
      <c r="C46" s="9">
        <v>641</v>
      </c>
      <c r="D46" s="9">
        <v>514</v>
      </c>
      <c r="E46" s="9">
        <v>649</v>
      </c>
      <c r="F46" s="10">
        <f t="shared" si="1"/>
        <v>1163</v>
      </c>
    </row>
    <row r="47" spans="1:6" ht="15.75" customHeight="1">
      <c r="A47" s="40"/>
      <c r="B47" s="8" t="s">
        <v>53</v>
      </c>
      <c r="C47" s="9">
        <v>242</v>
      </c>
      <c r="D47" s="9">
        <v>362</v>
      </c>
      <c r="E47" s="9">
        <v>384</v>
      </c>
      <c r="F47" s="10">
        <f t="shared" si="1"/>
        <v>746</v>
      </c>
    </row>
    <row r="48" spans="1:6" ht="15.75" customHeight="1">
      <c r="A48" s="40"/>
      <c r="B48" s="8" t="s">
        <v>44</v>
      </c>
      <c r="C48" s="9">
        <v>101</v>
      </c>
      <c r="D48" s="9">
        <v>136</v>
      </c>
      <c r="E48" s="9">
        <v>162</v>
      </c>
      <c r="F48" s="10">
        <f t="shared" si="1"/>
        <v>298</v>
      </c>
    </row>
    <row r="49" spans="1:6" ht="15.75" customHeight="1">
      <c r="A49" s="40"/>
      <c r="B49" s="19" t="s">
        <v>54</v>
      </c>
      <c r="C49" s="17">
        <v>726</v>
      </c>
      <c r="D49" s="17">
        <v>1066</v>
      </c>
      <c r="E49" s="17">
        <v>1113</v>
      </c>
      <c r="F49" s="10">
        <f t="shared" si="1"/>
        <v>2179</v>
      </c>
    </row>
    <row r="50" spans="1:6" ht="15.75" customHeight="1">
      <c r="A50" s="40"/>
      <c r="B50" s="19" t="s">
        <v>13</v>
      </c>
      <c r="C50" s="20">
        <f>SUM(C43:C49)</f>
        <v>3204</v>
      </c>
      <c r="D50" s="20">
        <f>SUM(D43:D49)</f>
        <v>4181</v>
      </c>
      <c r="E50" s="20">
        <f>SUM(E43:E49)</f>
        <v>4551</v>
      </c>
      <c r="F50" s="15">
        <f t="shared" si="1"/>
        <v>8732</v>
      </c>
    </row>
    <row r="51" spans="1:6" ht="15.75" customHeight="1">
      <c r="A51" s="41" t="s">
        <v>55</v>
      </c>
      <c r="B51" s="42"/>
      <c r="C51" s="21">
        <f>SUM(C8,C12,C19,C27,C33,C37,C42,C50)</f>
        <v>20428</v>
      </c>
      <c r="D51" s="22">
        <f>SUM(D8,D12,D19,D27,D33,D37,D42,D50)</f>
        <v>27749</v>
      </c>
      <c r="E51" s="21">
        <f>SUM(E8,E12,E19,E27,E33,E37,E42,E50)</f>
        <v>28569</v>
      </c>
      <c r="F51" s="23">
        <f t="shared" si="1"/>
        <v>56318</v>
      </c>
    </row>
    <row r="52" spans="1:6" ht="15.75" customHeight="1">
      <c r="A52" s="24"/>
      <c r="B52" s="24"/>
      <c r="C52" s="47" t="s">
        <v>83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66</v>
      </c>
      <c r="D54" s="27">
        <v>94</v>
      </c>
      <c r="E54" s="27">
        <v>138</v>
      </c>
      <c r="F54" s="28">
        <f>D54+E54</f>
        <v>232</v>
      </c>
    </row>
    <row r="55" ht="15.75" customHeight="1">
      <c r="F55" s="30" t="s">
        <v>84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workbookViewId="0" topLeftCell="A34">
      <selection activeCell="C57" sqref="C57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415</v>
      </c>
      <c r="D3" s="6">
        <v>585</v>
      </c>
      <c r="E3" s="6">
        <v>587</v>
      </c>
      <c r="F3" s="7">
        <f aca="true" t="shared" si="0" ref="F3:F34">D3+E3</f>
        <v>1172</v>
      </c>
    </row>
    <row r="4" spans="1:6" ht="15.75" customHeight="1">
      <c r="A4" s="45"/>
      <c r="B4" s="8" t="s">
        <v>9</v>
      </c>
      <c r="C4" s="9">
        <v>227</v>
      </c>
      <c r="D4" s="9">
        <v>335</v>
      </c>
      <c r="E4" s="9">
        <v>341</v>
      </c>
      <c r="F4" s="10">
        <f t="shared" si="0"/>
        <v>676</v>
      </c>
    </row>
    <row r="5" spans="1:6" ht="15.75" customHeight="1">
      <c r="A5" s="45"/>
      <c r="B5" s="8" t="s">
        <v>10</v>
      </c>
      <c r="C5" s="9">
        <v>450</v>
      </c>
      <c r="D5" s="9">
        <v>669</v>
      </c>
      <c r="E5" s="9">
        <v>668</v>
      </c>
      <c r="F5" s="10">
        <f t="shared" si="0"/>
        <v>1337</v>
      </c>
    </row>
    <row r="6" spans="1:6" ht="15.75" customHeight="1">
      <c r="A6" s="45"/>
      <c r="B6" s="8" t="s">
        <v>11</v>
      </c>
      <c r="C6" s="9">
        <v>240</v>
      </c>
      <c r="D6" s="9">
        <v>349</v>
      </c>
      <c r="E6" s="9">
        <v>329</v>
      </c>
      <c r="F6" s="10">
        <f t="shared" si="0"/>
        <v>678</v>
      </c>
    </row>
    <row r="7" spans="1:6" ht="15.75" customHeight="1">
      <c r="A7" s="45"/>
      <c r="B7" s="8" t="s">
        <v>12</v>
      </c>
      <c r="C7" s="9">
        <v>565</v>
      </c>
      <c r="D7" s="9">
        <v>794</v>
      </c>
      <c r="E7" s="9">
        <v>852</v>
      </c>
      <c r="F7" s="10">
        <f t="shared" si="0"/>
        <v>1646</v>
      </c>
    </row>
    <row r="8" spans="1:6" ht="15.75" customHeight="1">
      <c r="A8" s="46"/>
      <c r="B8" s="11" t="s">
        <v>13</v>
      </c>
      <c r="C8" s="12">
        <f>SUM(C3:C7)</f>
        <v>1897</v>
      </c>
      <c r="D8" s="12">
        <f>SUM(D3:D7)</f>
        <v>2732</v>
      </c>
      <c r="E8" s="12">
        <f>SUM(E3:E7)</f>
        <v>2777</v>
      </c>
      <c r="F8" s="13">
        <f t="shared" si="0"/>
        <v>5509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325</v>
      </c>
      <c r="E9" s="6">
        <v>354</v>
      </c>
      <c r="F9" s="14">
        <f t="shared" si="0"/>
        <v>679</v>
      </c>
    </row>
    <row r="10" spans="1:6" ht="15.75" customHeight="1">
      <c r="A10" s="36"/>
      <c r="B10" s="8" t="s">
        <v>16</v>
      </c>
      <c r="C10" s="9">
        <v>758</v>
      </c>
      <c r="D10" s="9">
        <v>1069</v>
      </c>
      <c r="E10" s="9">
        <v>1068</v>
      </c>
      <c r="F10" s="10">
        <f t="shared" si="0"/>
        <v>2137</v>
      </c>
    </row>
    <row r="11" spans="1:6" ht="15.75" customHeight="1">
      <c r="A11" s="36"/>
      <c r="B11" s="8" t="s">
        <v>17</v>
      </c>
      <c r="C11" s="9">
        <v>433</v>
      </c>
      <c r="D11" s="9">
        <v>648</v>
      </c>
      <c r="E11" s="9">
        <v>616</v>
      </c>
      <c r="F11" s="10">
        <f t="shared" si="0"/>
        <v>1264</v>
      </c>
    </row>
    <row r="12" spans="1:6" ht="16.5" customHeight="1">
      <c r="A12" s="38"/>
      <c r="B12" s="11" t="s">
        <v>13</v>
      </c>
      <c r="C12" s="12">
        <f>SUM(C9:C11)</f>
        <v>1418</v>
      </c>
      <c r="D12" s="12">
        <f>SUM(D9:D11)</f>
        <v>2042</v>
      </c>
      <c r="E12" s="12">
        <f>SUM(E9:E11)</f>
        <v>2038</v>
      </c>
      <c r="F12" s="15">
        <f t="shared" si="0"/>
        <v>4080</v>
      </c>
    </row>
    <row r="13" spans="1:6" ht="15.75" customHeight="1">
      <c r="A13" s="35" t="s">
        <v>18</v>
      </c>
      <c r="B13" s="5" t="s">
        <v>19</v>
      </c>
      <c r="C13" s="6">
        <v>6537</v>
      </c>
      <c r="D13" s="6">
        <v>8611</v>
      </c>
      <c r="E13" s="6">
        <v>8742</v>
      </c>
      <c r="F13" s="7">
        <f t="shared" si="0"/>
        <v>17353</v>
      </c>
    </row>
    <row r="14" spans="1:6" ht="15.75" customHeight="1">
      <c r="A14" s="36"/>
      <c r="B14" s="8" t="s">
        <v>20</v>
      </c>
      <c r="C14" s="9">
        <v>527</v>
      </c>
      <c r="D14" s="9">
        <v>717</v>
      </c>
      <c r="E14" s="9">
        <v>728</v>
      </c>
      <c r="F14" s="10">
        <f t="shared" si="0"/>
        <v>1445</v>
      </c>
    </row>
    <row r="15" spans="1:6" ht="15.75" customHeight="1">
      <c r="A15" s="37"/>
      <c r="B15" s="16" t="s">
        <v>21</v>
      </c>
      <c r="C15" s="17">
        <v>167</v>
      </c>
      <c r="D15" s="17">
        <v>214</v>
      </c>
      <c r="E15" s="17">
        <v>230</v>
      </c>
      <c r="F15" s="13">
        <f t="shared" si="0"/>
        <v>444</v>
      </c>
    </row>
    <row r="16" spans="1:6" ht="15.75" customHeight="1">
      <c r="A16" s="37"/>
      <c r="B16" s="16" t="s">
        <v>22</v>
      </c>
      <c r="C16" s="17">
        <v>99</v>
      </c>
      <c r="D16" s="17">
        <v>139</v>
      </c>
      <c r="E16" s="17">
        <v>138</v>
      </c>
      <c r="F16" s="13">
        <f t="shared" si="0"/>
        <v>277</v>
      </c>
    </row>
    <row r="17" spans="1:6" ht="15.75" customHeight="1">
      <c r="A17" s="37"/>
      <c r="B17" s="16" t="s">
        <v>23</v>
      </c>
      <c r="C17" s="17">
        <v>50</v>
      </c>
      <c r="D17" s="17">
        <v>63</v>
      </c>
      <c r="E17" s="17">
        <v>68</v>
      </c>
      <c r="F17" s="13">
        <f t="shared" si="0"/>
        <v>131</v>
      </c>
    </row>
    <row r="18" spans="1:6" ht="15.75" customHeight="1">
      <c r="A18" s="37"/>
      <c r="B18" s="16" t="s">
        <v>24</v>
      </c>
      <c r="C18" s="17">
        <v>65</v>
      </c>
      <c r="D18" s="17">
        <v>109</v>
      </c>
      <c r="E18" s="17">
        <v>100</v>
      </c>
      <c r="F18" s="13">
        <f t="shared" si="0"/>
        <v>209</v>
      </c>
    </row>
    <row r="19" spans="1:6" ht="15.75" customHeight="1">
      <c r="A19" s="38"/>
      <c r="B19" s="11" t="s">
        <v>13</v>
      </c>
      <c r="C19" s="12">
        <f>SUM(C13:C18)</f>
        <v>7445</v>
      </c>
      <c r="D19" s="12">
        <f>SUM(D13:D18)</f>
        <v>9853</v>
      </c>
      <c r="E19" s="12">
        <f>SUM(E13:E18)</f>
        <v>10006</v>
      </c>
      <c r="F19" s="13">
        <f t="shared" si="0"/>
        <v>19859</v>
      </c>
    </row>
    <row r="20" spans="1:6" ht="15.75" customHeight="1">
      <c r="A20" s="35" t="s">
        <v>25</v>
      </c>
      <c r="B20" s="5" t="s">
        <v>26</v>
      </c>
      <c r="C20" s="6">
        <v>1498</v>
      </c>
      <c r="D20" s="6">
        <v>1954</v>
      </c>
      <c r="E20" s="6">
        <v>2075</v>
      </c>
      <c r="F20" s="14">
        <f t="shared" si="0"/>
        <v>4029</v>
      </c>
    </row>
    <row r="21" spans="1:6" ht="15.75" customHeight="1">
      <c r="A21" s="36"/>
      <c r="B21" s="8" t="s">
        <v>27</v>
      </c>
      <c r="C21" s="9">
        <v>813</v>
      </c>
      <c r="D21" s="9">
        <v>1041</v>
      </c>
      <c r="E21" s="9">
        <v>1074</v>
      </c>
      <c r="F21" s="10">
        <f t="shared" si="0"/>
        <v>2115</v>
      </c>
    </row>
    <row r="22" spans="1:6" ht="15.75" customHeight="1">
      <c r="A22" s="36"/>
      <c r="B22" s="8" t="s">
        <v>28</v>
      </c>
      <c r="C22" s="9">
        <v>256</v>
      </c>
      <c r="D22" s="9">
        <v>363</v>
      </c>
      <c r="E22" s="9">
        <v>346</v>
      </c>
      <c r="F22" s="10">
        <f t="shared" si="0"/>
        <v>709</v>
      </c>
    </row>
    <row r="23" spans="1:6" ht="15.75" customHeight="1">
      <c r="A23" s="36"/>
      <c r="B23" s="8" t="s">
        <v>29</v>
      </c>
      <c r="C23" s="9">
        <v>173</v>
      </c>
      <c r="D23" s="9">
        <v>237</v>
      </c>
      <c r="E23" s="9">
        <v>242</v>
      </c>
      <c r="F23" s="10">
        <f t="shared" si="0"/>
        <v>479</v>
      </c>
    </row>
    <row r="24" spans="1:6" ht="15.75" customHeight="1">
      <c r="A24" s="36"/>
      <c r="B24" s="8" t="s">
        <v>30</v>
      </c>
      <c r="C24" s="9">
        <v>251</v>
      </c>
      <c r="D24" s="9">
        <v>345</v>
      </c>
      <c r="E24" s="9">
        <v>364</v>
      </c>
      <c r="F24" s="10">
        <f t="shared" si="0"/>
        <v>709</v>
      </c>
    </row>
    <row r="25" spans="1:6" ht="15.75" customHeight="1">
      <c r="A25" s="36"/>
      <c r="B25" s="8" t="s">
        <v>31</v>
      </c>
      <c r="C25" s="9">
        <v>151</v>
      </c>
      <c r="D25" s="9">
        <v>193</v>
      </c>
      <c r="E25" s="9">
        <v>193</v>
      </c>
      <c r="F25" s="10">
        <f t="shared" si="0"/>
        <v>386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3142</v>
      </c>
      <c r="D27" s="12">
        <f>SUM(D20:D26)</f>
        <v>4133</v>
      </c>
      <c r="E27" s="12">
        <f>SUM(E20:E26)</f>
        <v>4294</v>
      </c>
      <c r="F27" s="15">
        <f t="shared" si="0"/>
        <v>8427</v>
      </c>
    </row>
    <row r="28" spans="1:6" ht="15.75" customHeight="1">
      <c r="A28" s="35" t="s">
        <v>33</v>
      </c>
      <c r="B28" s="5" t="s">
        <v>34</v>
      </c>
      <c r="C28" s="6">
        <v>431</v>
      </c>
      <c r="D28" s="6">
        <v>659</v>
      </c>
      <c r="E28" s="6">
        <v>642</v>
      </c>
      <c r="F28" s="7">
        <f t="shared" si="0"/>
        <v>1301</v>
      </c>
    </row>
    <row r="29" spans="1:6" ht="15.75" customHeight="1">
      <c r="A29" s="36"/>
      <c r="B29" s="8" t="s">
        <v>35</v>
      </c>
      <c r="C29" s="9">
        <v>89</v>
      </c>
      <c r="D29" s="9">
        <v>138</v>
      </c>
      <c r="E29" s="9">
        <v>146</v>
      </c>
      <c r="F29" s="10">
        <f t="shared" si="0"/>
        <v>284</v>
      </c>
    </row>
    <row r="30" spans="1:6" ht="15.75" customHeight="1">
      <c r="A30" s="36"/>
      <c r="B30" s="8" t="s">
        <v>36</v>
      </c>
      <c r="C30" s="9">
        <v>61</v>
      </c>
      <c r="D30" s="9">
        <v>79</v>
      </c>
      <c r="E30" s="9">
        <v>75</v>
      </c>
      <c r="F30" s="10">
        <f t="shared" si="0"/>
        <v>154</v>
      </c>
    </row>
    <row r="31" spans="1:6" ht="15.75" customHeight="1">
      <c r="A31" s="36"/>
      <c r="B31" s="8" t="s">
        <v>37</v>
      </c>
      <c r="C31" s="9">
        <v>106</v>
      </c>
      <c r="D31" s="9">
        <v>153</v>
      </c>
      <c r="E31" s="9">
        <v>165</v>
      </c>
      <c r="F31" s="10">
        <f t="shared" si="0"/>
        <v>318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687</v>
      </c>
      <c r="D33" s="12">
        <f>SUM(D28:D32)</f>
        <v>1029</v>
      </c>
      <c r="E33" s="12">
        <f>SUM(E28:E32)</f>
        <v>1028</v>
      </c>
      <c r="F33" s="13">
        <f t="shared" si="0"/>
        <v>2057</v>
      </c>
    </row>
    <row r="34" spans="1:6" ht="15.75" customHeight="1">
      <c r="A34" s="35" t="s">
        <v>39</v>
      </c>
      <c r="B34" s="5" t="s">
        <v>40</v>
      </c>
      <c r="C34" s="6">
        <v>691</v>
      </c>
      <c r="D34" s="6">
        <v>1008</v>
      </c>
      <c r="E34" s="6">
        <v>1035</v>
      </c>
      <c r="F34" s="14">
        <f t="shared" si="0"/>
        <v>2043</v>
      </c>
    </row>
    <row r="35" spans="1:6" ht="15.75" customHeight="1">
      <c r="A35" s="36"/>
      <c r="B35" s="8" t="s">
        <v>41</v>
      </c>
      <c r="C35" s="9">
        <v>671</v>
      </c>
      <c r="D35" s="9">
        <v>941</v>
      </c>
      <c r="E35" s="9">
        <v>1009</v>
      </c>
      <c r="F35" s="10">
        <f aca="true" t="shared" si="1" ref="F35:F66">D35+E35</f>
        <v>1950</v>
      </c>
    </row>
    <row r="36" spans="1:6" ht="15.75" customHeight="1">
      <c r="A36" s="36"/>
      <c r="B36" s="8" t="s">
        <v>42</v>
      </c>
      <c r="C36" s="9">
        <v>387</v>
      </c>
      <c r="D36" s="9">
        <v>538</v>
      </c>
      <c r="E36" s="9">
        <v>523</v>
      </c>
      <c r="F36" s="10">
        <f t="shared" si="1"/>
        <v>1061</v>
      </c>
    </row>
    <row r="37" spans="1:6" ht="15.75" customHeight="1">
      <c r="A37" s="38"/>
      <c r="B37" s="11" t="s">
        <v>13</v>
      </c>
      <c r="C37" s="12">
        <f>SUM(C34:C36)</f>
        <v>1749</v>
      </c>
      <c r="D37" s="12">
        <f>SUM(D34:D36)</f>
        <v>2487</v>
      </c>
      <c r="E37" s="12">
        <f>SUM(E34:E36)</f>
        <v>2567</v>
      </c>
      <c r="F37" s="15">
        <f t="shared" si="1"/>
        <v>5054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101</v>
      </c>
      <c r="E38" s="6">
        <v>103</v>
      </c>
      <c r="F38" s="7">
        <f t="shared" si="1"/>
        <v>204</v>
      </c>
    </row>
    <row r="39" spans="1:6" ht="15.75" customHeight="1">
      <c r="A39" s="36"/>
      <c r="B39" s="8" t="s">
        <v>45</v>
      </c>
      <c r="C39" s="9">
        <v>397</v>
      </c>
      <c r="D39" s="9">
        <v>567</v>
      </c>
      <c r="E39" s="9">
        <v>583</v>
      </c>
      <c r="F39" s="10">
        <f t="shared" si="1"/>
        <v>1150</v>
      </c>
    </row>
    <row r="40" spans="1:6" ht="15.75" customHeight="1">
      <c r="A40" s="36"/>
      <c r="B40" s="8" t="s">
        <v>46</v>
      </c>
      <c r="C40" s="9">
        <v>112</v>
      </c>
      <c r="D40" s="9">
        <v>163</v>
      </c>
      <c r="E40" s="9">
        <v>168</v>
      </c>
      <c r="F40" s="10">
        <f t="shared" si="1"/>
        <v>331</v>
      </c>
    </row>
    <row r="41" spans="1:6" ht="15.75" customHeight="1">
      <c r="A41" s="36"/>
      <c r="B41" s="8" t="s">
        <v>47</v>
      </c>
      <c r="C41" s="9">
        <v>336</v>
      </c>
      <c r="D41" s="9">
        <v>472</v>
      </c>
      <c r="E41" s="9">
        <v>470</v>
      </c>
      <c r="F41" s="10">
        <f t="shared" si="1"/>
        <v>942</v>
      </c>
    </row>
    <row r="42" spans="1:6" ht="15.75" customHeight="1">
      <c r="A42" s="38"/>
      <c r="B42" s="11" t="s">
        <v>13</v>
      </c>
      <c r="C42" s="12">
        <f>SUM(C38:C41)</f>
        <v>910</v>
      </c>
      <c r="D42" s="12">
        <f>SUM(D38:D41)</f>
        <v>1303</v>
      </c>
      <c r="E42" s="12">
        <f>SUM(E38:E41)</f>
        <v>1324</v>
      </c>
      <c r="F42" s="15">
        <f t="shared" si="1"/>
        <v>2627</v>
      </c>
    </row>
    <row r="43" spans="1:6" ht="15.75" customHeight="1">
      <c r="A43" s="39" t="s">
        <v>48</v>
      </c>
      <c r="B43" s="5" t="s">
        <v>49</v>
      </c>
      <c r="C43" s="6">
        <v>168</v>
      </c>
      <c r="D43" s="6">
        <v>243</v>
      </c>
      <c r="E43" s="6">
        <v>274</v>
      </c>
      <c r="F43" s="14">
        <f t="shared" si="1"/>
        <v>517</v>
      </c>
    </row>
    <row r="44" spans="1:6" ht="15.75" customHeight="1">
      <c r="A44" s="40"/>
      <c r="B44" s="8" t="s">
        <v>50</v>
      </c>
      <c r="C44" s="9">
        <v>287</v>
      </c>
      <c r="D44" s="9">
        <v>417</v>
      </c>
      <c r="E44" s="9">
        <v>447</v>
      </c>
      <c r="F44" s="10">
        <f t="shared" si="1"/>
        <v>864</v>
      </c>
    </row>
    <row r="45" spans="1:6" ht="15.75" customHeight="1">
      <c r="A45" s="40"/>
      <c r="B45" s="8" t="s">
        <v>51</v>
      </c>
      <c r="C45" s="9">
        <v>1040</v>
      </c>
      <c r="D45" s="9">
        <v>1441</v>
      </c>
      <c r="E45" s="9">
        <v>1515</v>
      </c>
      <c r="F45" s="18">
        <f t="shared" si="1"/>
        <v>2956</v>
      </c>
    </row>
    <row r="46" spans="1:6" ht="15.75" customHeight="1">
      <c r="A46" s="40"/>
      <c r="B46" s="8" t="s">
        <v>52</v>
      </c>
      <c r="C46" s="9">
        <v>640</v>
      </c>
      <c r="D46" s="9">
        <v>517</v>
      </c>
      <c r="E46" s="9">
        <v>653</v>
      </c>
      <c r="F46" s="10">
        <f t="shared" si="1"/>
        <v>1170</v>
      </c>
    </row>
    <row r="47" spans="1:6" ht="15.75" customHeight="1">
      <c r="A47" s="40"/>
      <c r="B47" s="8" t="s">
        <v>53</v>
      </c>
      <c r="C47" s="9">
        <v>242</v>
      </c>
      <c r="D47" s="9">
        <v>359</v>
      </c>
      <c r="E47" s="9">
        <v>380</v>
      </c>
      <c r="F47" s="10">
        <f t="shared" si="1"/>
        <v>739</v>
      </c>
    </row>
    <row r="48" spans="1:6" ht="15.75" customHeight="1">
      <c r="A48" s="40"/>
      <c r="B48" s="8" t="s">
        <v>44</v>
      </c>
      <c r="C48" s="9">
        <v>100</v>
      </c>
      <c r="D48" s="9">
        <v>136</v>
      </c>
      <c r="E48" s="9">
        <v>160</v>
      </c>
      <c r="F48" s="10">
        <f t="shared" si="1"/>
        <v>296</v>
      </c>
    </row>
    <row r="49" spans="1:6" ht="15.75" customHeight="1">
      <c r="A49" s="40"/>
      <c r="B49" s="19" t="s">
        <v>54</v>
      </c>
      <c r="C49" s="17">
        <v>724</v>
      </c>
      <c r="D49" s="17">
        <v>1056</v>
      </c>
      <c r="E49" s="17">
        <v>1103</v>
      </c>
      <c r="F49" s="10">
        <f t="shared" si="1"/>
        <v>2159</v>
      </c>
    </row>
    <row r="50" spans="1:6" ht="15.75" customHeight="1">
      <c r="A50" s="40"/>
      <c r="B50" s="19" t="s">
        <v>13</v>
      </c>
      <c r="C50" s="20">
        <f>SUM(C43:C49)</f>
        <v>3201</v>
      </c>
      <c r="D50" s="20">
        <f>SUM(D43:D49)</f>
        <v>4169</v>
      </c>
      <c r="E50" s="20">
        <f>SUM(E43:E49)</f>
        <v>4532</v>
      </c>
      <c r="F50" s="15">
        <f t="shared" si="1"/>
        <v>8701</v>
      </c>
    </row>
    <row r="51" spans="1:6" ht="15.75" customHeight="1">
      <c r="A51" s="41" t="s">
        <v>55</v>
      </c>
      <c r="B51" s="42"/>
      <c r="C51" s="21">
        <f>SUM(C8,C12,C19,C27,C33,C37,C42,C50)</f>
        <v>20449</v>
      </c>
      <c r="D51" s="22">
        <f>SUM(D8,D12,D19,D27,D33,D37,D42,D50)</f>
        <v>27748</v>
      </c>
      <c r="E51" s="21">
        <f>SUM(E8,E12,E19,E27,E33,E37,E42,E50)</f>
        <v>28566</v>
      </c>
      <c r="F51" s="23">
        <f t="shared" si="1"/>
        <v>56314</v>
      </c>
    </row>
    <row r="52" spans="1:6" ht="15.75" customHeight="1">
      <c r="A52" s="24"/>
      <c r="B52" s="24"/>
      <c r="C52" s="47" t="s">
        <v>85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87</v>
      </c>
      <c r="D54" s="27">
        <v>94</v>
      </c>
      <c r="E54" s="27">
        <v>138</v>
      </c>
      <c r="F54" s="28">
        <f>D54+E54</f>
        <v>232</v>
      </c>
    </row>
    <row r="55" ht="15.75" customHeight="1">
      <c r="F55" s="30" t="s">
        <v>86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7">
      <selection activeCell="C56" sqref="C56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409</v>
      </c>
      <c r="D3" s="6">
        <v>589</v>
      </c>
      <c r="E3" s="6">
        <v>598</v>
      </c>
      <c r="F3" s="7">
        <f aca="true" t="shared" si="0" ref="F3:F34">D3+E3</f>
        <v>1187</v>
      </c>
    </row>
    <row r="4" spans="1:6" ht="15.75" customHeight="1">
      <c r="A4" s="45"/>
      <c r="B4" s="8" t="s">
        <v>9</v>
      </c>
      <c r="C4" s="9">
        <v>222</v>
      </c>
      <c r="D4" s="9">
        <v>333</v>
      </c>
      <c r="E4" s="9">
        <v>338</v>
      </c>
      <c r="F4" s="10">
        <f t="shared" si="0"/>
        <v>671</v>
      </c>
    </row>
    <row r="5" spans="1:6" ht="15.75" customHeight="1">
      <c r="A5" s="45"/>
      <c r="B5" s="8" t="s">
        <v>10</v>
      </c>
      <c r="C5" s="9">
        <v>449</v>
      </c>
      <c r="D5" s="9">
        <v>675</v>
      </c>
      <c r="E5" s="9">
        <v>677</v>
      </c>
      <c r="F5" s="10">
        <f t="shared" si="0"/>
        <v>1352</v>
      </c>
    </row>
    <row r="6" spans="1:6" ht="15.75" customHeight="1">
      <c r="A6" s="45"/>
      <c r="B6" s="8" t="s">
        <v>11</v>
      </c>
      <c r="C6" s="9">
        <v>239</v>
      </c>
      <c r="D6" s="9">
        <v>353</v>
      </c>
      <c r="E6" s="9">
        <v>336</v>
      </c>
      <c r="F6" s="10">
        <f t="shared" si="0"/>
        <v>689</v>
      </c>
    </row>
    <row r="7" spans="1:6" ht="15.75" customHeight="1">
      <c r="A7" s="45"/>
      <c r="B7" s="8" t="s">
        <v>12</v>
      </c>
      <c r="C7" s="9">
        <v>551</v>
      </c>
      <c r="D7" s="9">
        <v>785</v>
      </c>
      <c r="E7" s="9">
        <v>842</v>
      </c>
      <c r="F7" s="10">
        <f t="shared" si="0"/>
        <v>1627</v>
      </c>
    </row>
    <row r="8" spans="1:6" ht="15.75" customHeight="1">
      <c r="A8" s="46"/>
      <c r="B8" s="11" t="s">
        <v>13</v>
      </c>
      <c r="C8" s="12">
        <f>SUM(C3:C7)</f>
        <v>1870</v>
      </c>
      <c r="D8" s="12">
        <f>SUM(D3:D7)</f>
        <v>2735</v>
      </c>
      <c r="E8" s="12">
        <f>SUM(E3:E7)</f>
        <v>2791</v>
      </c>
      <c r="F8" s="13">
        <f t="shared" si="0"/>
        <v>5526</v>
      </c>
    </row>
    <row r="9" spans="1:6" ht="15.75" customHeight="1">
      <c r="A9" s="35" t="s">
        <v>14</v>
      </c>
      <c r="B9" s="5" t="s">
        <v>15</v>
      </c>
      <c r="C9" s="6">
        <v>225</v>
      </c>
      <c r="D9" s="6">
        <v>327</v>
      </c>
      <c r="E9" s="6">
        <v>357</v>
      </c>
      <c r="F9" s="14">
        <f t="shared" si="0"/>
        <v>684</v>
      </c>
    </row>
    <row r="10" spans="1:6" ht="15.75" customHeight="1">
      <c r="A10" s="36"/>
      <c r="B10" s="8" t="s">
        <v>16</v>
      </c>
      <c r="C10" s="9">
        <v>752</v>
      </c>
      <c r="D10" s="9">
        <v>1070</v>
      </c>
      <c r="E10" s="9">
        <v>1073</v>
      </c>
      <c r="F10" s="10">
        <f t="shared" si="0"/>
        <v>2143</v>
      </c>
    </row>
    <row r="11" spans="1:6" ht="15.75" customHeight="1">
      <c r="A11" s="36"/>
      <c r="B11" s="8" t="s">
        <v>17</v>
      </c>
      <c r="C11" s="9">
        <v>434</v>
      </c>
      <c r="D11" s="9">
        <v>646</v>
      </c>
      <c r="E11" s="9">
        <v>634</v>
      </c>
      <c r="F11" s="10">
        <f t="shared" si="0"/>
        <v>1280</v>
      </c>
    </row>
    <row r="12" spans="1:6" ht="16.5" customHeight="1">
      <c r="A12" s="38"/>
      <c r="B12" s="11" t="s">
        <v>13</v>
      </c>
      <c r="C12" s="12">
        <f>SUM(C9:C11)</f>
        <v>1411</v>
      </c>
      <c r="D12" s="12">
        <f>SUM(D9:D11)</f>
        <v>2043</v>
      </c>
      <c r="E12" s="12">
        <f>SUM(E9:E11)</f>
        <v>2064</v>
      </c>
      <c r="F12" s="15">
        <f t="shared" si="0"/>
        <v>4107</v>
      </c>
    </row>
    <row r="13" spans="1:6" ht="15.75" customHeight="1">
      <c r="A13" s="35" t="s">
        <v>18</v>
      </c>
      <c r="B13" s="5" t="s">
        <v>19</v>
      </c>
      <c r="C13" s="6">
        <v>6434</v>
      </c>
      <c r="D13" s="6">
        <v>8581</v>
      </c>
      <c r="E13" s="6">
        <v>8677</v>
      </c>
      <c r="F13" s="7">
        <f t="shared" si="0"/>
        <v>17258</v>
      </c>
    </row>
    <row r="14" spans="1:6" ht="15.75" customHeight="1">
      <c r="A14" s="36"/>
      <c r="B14" s="8" t="s">
        <v>20</v>
      </c>
      <c r="C14" s="9">
        <v>517</v>
      </c>
      <c r="D14" s="9">
        <v>712</v>
      </c>
      <c r="E14" s="9">
        <v>728</v>
      </c>
      <c r="F14" s="10">
        <f t="shared" si="0"/>
        <v>1440</v>
      </c>
    </row>
    <row r="15" spans="1:6" ht="15.75" customHeight="1">
      <c r="A15" s="37"/>
      <c r="B15" s="16" t="s">
        <v>21</v>
      </c>
      <c r="C15" s="17">
        <v>159</v>
      </c>
      <c r="D15" s="17">
        <v>208</v>
      </c>
      <c r="E15" s="17">
        <v>215</v>
      </c>
      <c r="F15" s="13">
        <f t="shared" si="0"/>
        <v>423</v>
      </c>
    </row>
    <row r="16" spans="1:6" ht="15.75" customHeight="1">
      <c r="A16" s="37"/>
      <c r="B16" s="16" t="s">
        <v>22</v>
      </c>
      <c r="C16" s="17">
        <v>95</v>
      </c>
      <c r="D16" s="17">
        <v>135</v>
      </c>
      <c r="E16" s="17">
        <v>135</v>
      </c>
      <c r="F16" s="13">
        <f t="shared" si="0"/>
        <v>270</v>
      </c>
    </row>
    <row r="17" spans="1:6" ht="15.75" customHeight="1">
      <c r="A17" s="37"/>
      <c r="B17" s="16" t="s">
        <v>23</v>
      </c>
      <c r="C17" s="17">
        <v>48</v>
      </c>
      <c r="D17" s="17">
        <v>64</v>
      </c>
      <c r="E17" s="17">
        <v>64</v>
      </c>
      <c r="F17" s="13">
        <f t="shared" si="0"/>
        <v>128</v>
      </c>
    </row>
    <row r="18" spans="1:6" ht="15.75" customHeight="1">
      <c r="A18" s="37"/>
      <c r="B18" s="16" t="s">
        <v>24</v>
      </c>
      <c r="C18" s="17">
        <v>60</v>
      </c>
      <c r="D18" s="17">
        <v>100</v>
      </c>
      <c r="E18" s="17">
        <v>87</v>
      </c>
      <c r="F18" s="13">
        <f t="shared" si="0"/>
        <v>187</v>
      </c>
    </row>
    <row r="19" spans="1:6" ht="15.75" customHeight="1">
      <c r="A19" s="38"/>
      <c r="B19" s="11" t="s">
        <v>13</v>
      </c>
      <c r="C19" s="12">
        <f>SUM(C13:C18)</f>
        <v>7313</v>
      </c>
      <c r="D19" s="12">
        <f>SUM(D13:D18)</f>
        <v>9800</v>
      </c>
      <c r="E19" s="12">
        <f>SUM(E13:E18)</f>
        <v>9906</v>
      </c>
      <c r="F19" s="13">
        <f t="shared" si="0"/>
        <v>19706</v>
      </c>
    </row>
    <row r="20" spans="1:6" ht="15.75" customHeight="1">
      <c r="A20" s="35" t="s">
        <v>25</v>
      </c>
      <c r="B20" s="5" t="s">
        <v>26</v>
      </c>
      <c r="C20" s="6">
        <v>1478</v>
      </c>
      <c r="D20" s="6">
        <v>1961</v>
      </c>
      <c r="E20" s="6">
        <v>2067</v>
      </c>
      <c r="F20" s="14">
        <f t="shared" si="0"/>
        <v>4028</v>
      </c>
    </row>
    <row r="21" spans="1:6" ht="15.75" customHeight="1">
      <c r="A21" s="36"/>
      <c r="B21" s="8" t="s">
        <v>27</v>
      </c>
      <c r="C21" s="9">
        <v>818</v>
      </c>
      <c r="D21" s="9">
        <v>1064</v>
      </c>
      <c r="E21" s="9">
        <v>1107</v>
      </c>
      <c r="F21" s="10">
        <f t="shared" si="0"/>
        <v>2171</v>
      </c>
    </row>
    <row r="22" spans="1:6" ht="15.75" customHeight="1">
      <c r="A22" s="36"/>
      <c r="B22" s="8" t="s">
        <v>28</v>
      </c>
      <c r="C22" s="9">
        <v>253</v>
      </c>
      <c r="D22" s="9">
        <v>368</v>
      </c>
      <c r="E22" s="9">
        <v>346</v>
      </c>
      <c r="F22" s="10">
        <f t="shared" si="0"/>
        <v>714</v>
      </c>
    </row>
    <row r="23" spans="1:6" ht="15.75" customHeight="1">
      <c r="A23" s="36"/>
      <c r="B23" s="8" t="s">
        <v>29</v>
      </c>
      <c r="C23" s="9">
        <v>171</v>
      </c>
      <c r="D23" s="9">
        <v>239</v>
      </c>
      <c r="E23" s="9">
        <v>247</v>
      </c>
      <c r="F23" s="10">
        <f t="shared" si="0"/>
        <v>486</v>
      </c>
    </row>
    <row r="24" spans="1:6" ht="15.75" customHeight="1">
      <c r="A24" s="36"/>
      <c r="B24" s="8" t="s">
        <v>30</v>
      </c>
      <c r="C24" s="9">
        <v>248</v>
      </c>
      <c r="D24" s="9">
        <v>343</v>
      </c>
      <c r="E24" s="9">
        <v>365</v>
      </c>
      <c r="F24" s="10">
        <f t="shared" si="0"/>
        <v>708</v>
      </c>
    </row>
    <row r="25" spans="1:6" ht="15.75" customHeight="1">
      <c r="A25" s="36"/>
      <c r="B25" s="8" t="s">
        <v>31</v>
      </c>
      <c r="C25" s="9">
        <v>147</v>
      </c>
      <c r="D25" s="9">
        <v>189</v>
      </c>
      <c r="E25" s="9">
        <v>191</v>
      </c>
      <c r="F25" s="10">
        <f t="shared" si="0"/>
        <v>380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3115</v>
      </c>
      <c r="D27" s="12">
        <f>SUM(D20:D26)</f>
        <v>4164</v>
      </c>
      <c r="E27" s="12">
        <f>SUM(E20:E26)</f>
        <v>4323</v>
      </c>
      <c r="F27" s="15">
        <f t="shared" si="0"/>
        <v>8487</v>
      </c>
    </row>
    <row r="28" spans="1:6" ht="15.75" customHeight="1">
      <c r="A28" s="35" t="s">
        <v>33</v>
      </c>
      <c r="B28" s="5" t="s">
        <v>34</v>
      </c>
      <c r="C28" s="6">
        <v>429</v>
      </c>
      <c r="D28" s="6">
        <v>663</v>
      </c>
      <c r="E28" s="6">
        <v>655</v>
      </c>
      <c r="F28" s="7">
        <f t="shared" si="0"/>
        <v>1318</v>
      </c>
    </row>
    <row r="29" spans="1:6" ht="15.75" customHeight="1">
      <c r="A29" s="36"/>
      <c r="B29" s="8" t="s">
        <v>35</v>
      </c>
      <c r="C29" s="9">
        <v>87</v>
      </c>
      <c r="D29" s="9">
        <v>137</v>
      </c>
      <c r="E29" s="9">
        <v>145</v>
      </c>
      <c r="F29" s="10">
        <f t="shared" si="0"/>
        <v>282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77</v>
      </c>
      <c r="F30" s="10">
        <f t="shared" si="0"/>
        <v>156</v>
      </c>
    </row>
    <row r="31" spans="1:6" ht="15.75" customHeight="1">
      <c r="A31" s="36"/>
      <c r="B31" s="8" t="s">
        <v>37</v>
      </c>
      <c r="C31" s="9">
        <v>107</v>
      </c>
      <c r="D31" s="9">
        <v>155</v>
      </c>
      <c r="E31" s="9">
        <v>173</v>
      </c>
      <c r="F31" s="10">
        <f t="shared" si="0"/>
        <v>328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683</v>
      </c>
      <c r="D33" s="12">
        <f>SUM(D28:D32)</f>
        <v>1034</v>
      </c>
      <c r="E33" s="12">
        <f>SUM(E28:E32)</f>
        <v>1050</v>
      </c>
      <c r="F33" s="13">
        <f t="shared" si="0"/>
        <v>2084</v>
      </c>
    </row>
    <row r="34" spans="1:6" ht="15.75" customHeight="1">
      <c r="A34" s="35" t="s">
        <v>39</v>
      </c>
      <c r="B34" s="5" t="s">
        <v>40</v>
      </c>
      <c r="C34" s="6">
        <v>691</v>
      </c>
      <c r="D34" s="6">
        <v>1024</v>
      </c>
      <c r="E34" s="6">
        <v>1048</v>
      </c>
      <c r="F34" s="14">
        <f t="shared" si="0"/>
        <v>2072</v>
      </c>
    </row>
    <row r="35" spans="1:6" ht="15.75" customHeight="1">
      <c r="A35" s="36"/>
      <c r="B35" s="8" t="s">
        <v>41</v>
      </c>
      <c r="C35" s="9">
        <v>669</v>
      </c>
      <c r="D35" s="9">
        <v>947</v>
      </c>
      <c r="E35" s="9">
        <v>1019</v>
      </c>
      <c r="F35" s="10">
        <f aca="true" t="shared" si="1" ref="F35:F51">D35+E35</f>
        <v>1966</v>
      </c>
    </row>
    <row r="36" spans="1:6" ht="15.75" customHeight="1">
      <c r="A36" s="36"/>
      <c r="B36" s="8" t="s">
        <v>42</v>
      </c>
      <c r="C36" s="9">
        <v>385</v>
      </c>
      <c r="D36" s="9">
        <v>539</v>
      </c>
      <c r="E36" s="9">
        <v>529</v>
      </c>
      <c r="F36" s="10">
        <f t="shared" si="1"/>
        <v>1068</v>
      </c>
    </row>
    <row r="37" spans="1:6" ht="15.75" customHeight="1">
      <c r="A37" s="38"/>
      <c r="B37" s="11" t="s">
        <v>13</v>
      </c>
      <c r="C37" s="12">
        <f>SUM(C34:C36)</f>
        <v>1745</v>
      </c>
      <c r="D37" s="12">
        <f>SUM(D34:D36)</f>
        <v>2510</v>
      </c>
      <c r="E37" s="12">
        <f>SUM(E34:E36)</f>
        <v>2596</v>
      </c>
      <c r="F37" s="15">
        <f t="shared" si="1"/>
        <v>5106</v>
      </c>
    </row>
    <row r="38" spans="1:6" ht="15.75" customHeight="1">
      <c r="A38" s="35" t="s">
        <v>43</v>
      </c>
      <c r="B38" s="5" t="s">
        <v>44</v>
      </c>
      <c r="C38" s="6">
        <v>64</v>
      </c>
      <c r="D38" s="6">
        <v>100</v>
      </c>
      <c r="E38" s="6">
        <v>106</v>
      </c>
      <c r="F38" s="7">
        <f t="shared" si="1"/>
        <v>206</v>
      </c>
    </row>
    <row r="39" spans="1:6" ht="15.75" customHeight="1">
      <c r="A39" s="36"/>
      <c r="B39" s="8" t="s">
        <v>45</v>
      </c>
      <c r="C39" s="9">
        <v>396</v>
      </c>
      <c r="D39" s="9">
        <v>571</v>
      </c>
      <c r="E39" s="9">
        <v>596</v>
      </c>
      <c r="F39" s="10">
        <f t="shared" si="1"/>
        <v>1167</v>
      </c>
    </row>
    <row r="40" spans="1:6" ht="15.75" customHeight="1">
      <c r="A40" s="36"/>
      <c r="B40" s="8" t="s">
        <v>46</v>
      </c>
      <c r="C40" s="9">
        <v>109</v>
      </c>
      <c r="D40" s="9">
        <v>170</v>
      </c>
      <c r="E40" s="9">
        <v>170</v>
      </c>
      <c r="F40" s="10">
        <f t="shared" si="1"/>
        <v>340</v>
      </c>
    </row>
    <row r="41" spans="1:6" ht="15.75" customHeight="1">
      <c r="A41" s="36"/>
      <c r="B41" s="8" t="s">
        <v>47</v>
      </c>
      <c r="C41" s="9">
        <v>340</v>
      </c>
      <c r="D41" s="9">
        <v>487</v>
      </c>
      <c r="E41" s="9">
        <v>487</v>
      </c>
      <c r="F41" s="10">
        <f t="shared" si="1"/>
        <v>974</v>
      </c>
    </row>
    <row r="42" spans="1:6" ht="15.75" customHeight="1">
      <c r="A42" s="38"/>
      <c r="B42" s="11" t="s">
        <v>13</v>
      </c>
      <c r="C42" s="12">
        <f>SUM(C38:C41)</f>
        <v>909</v>
      </c>
      <c r="D42" s="12">
        <f>SUM(D38:D41)</f>
        <v>1328</v>
      </c>
      <c r="E42" s="12">
        <f>SUM(E38:E41)</f>
        <v>1359</v>
      </c>
      <c r="F42" s="15">
        <f t="shared" si="1"/>
        <v>2687</v>
      </c>
    </row>
    <row r="43" spans="1:6" ht="15.75" customHeight="1">
      <c r="A43" s="39" t="s">
        <v>48</v>
      </c>
      <c r="B43" s="5" t="s">
        <v>49</v>
      </c>
      <c r="C43" s="6">
        <v>168</v>
      </c>
      <c r="D43" s="6">
        <v>246</v>
      </c>
      <c r="E43" s="6">
        <v>277</v>
      </c>
      <c r="F43" s="14">
        <f t="shared" si="1"/>
        <v>523</v>
      </c>
    </row>
    <row r="44" spans="1:6" ht="15.75" customHeight="1">
      <c r="A44" s="40"/>
      <c r="B44" s="8" t="s">
        <v>50</v>
      </c>
      <c r="C44" s="9">
        <v>285</v>
      </c>
      <c r="D44" s="9">
        <v>424</v>
      </c>
      <c r="E44" s="9">
        <v>454</v>
      </c>
      <c r="F44" s="10">
        <f t="shared" si="1"/>
        <v>878</v>
      </c>
    </row>
    <row r="45" spans="1:6" ht="15.75" customHeight="1">
      <c r="A45" s="40"/>
      <c r="B45" s="8" t="s">
        <v>51</v>
      </c>
      <c r="C45" s="9">
        <v>1027</v>
      </c>
      <c r="D45" s="9">
        <v>1459</v>
      </c>
      <c r="E45" s="9">
        <v>1537</v>
      </c>
      <c r="F45" s="18">
        <f t="shared" si="1"/>
        <v>2996</v>
      </c>
    </row>
    <row r="46" spans="1:6" ht="15.75" customHeight="1">
      <c r="A46" s="40"/>
      <c r="B46" s="8" t="s">
        <v>52</v>
      </c>
      <c r="C46" s="9">
        <v>646</v>
      </c>
      <c r="D46" s="9">
        <v>518</v>
      </c>
      <c r="E46" s="9">
        <v>654</v>
      </c>
      <c r="F46" s="10">
        <f t="shared" si="1"/>
        <v>1172</v>
      </c>
    </row>
    <row r="47" spans="1:6" ht="15.75" customHeight="1">
      <c r="A47" s="40"/>
      <c r="B47" s="8" t="s">
        <v>53</v>
      </c>
      <c r="C47" s="9">
        <v>239</v>
      </c>
      <c r="D47" s="9">
        <v>356</v>
      </c>
      <c r="E47" s="9">
        <v>382</v>
      </c>
      <c r="F47" s="10">
        <f t="shared" si="1"/>
        <v>738</v>
      </c>
    </row>
    <row r="48" spans="1:6" ht="15.75" customHeight="1">
      <c r="A48" s="40"/>
      <c r="B48" s="8" t="s">
        <v>44</v>
      </c>
      <c r="C48" s="9">
        <v>98</v>
      </c>
      <c r="D48" s="9">
        <v>139</v>
      </c>
      <c r="E48" s="9">
        <v>164</v>
      </c>
      <c r="F48" s="10">
        <f t="shared" si="1"/>
        <v>303</v>
      </c>
    </row>
    <row r="49" spans="1:6" ht="15.75" customHeight="1">
      <c r="A49" s="40"/>
      <c r="B49" s="19" t="s">
        <v>54</v>
      </c>
      <c r="C49" s="17">
        <v>722</v>
      </c>
      <c r="D49" s="17">
        <v>1093</v>
      </c>
      <c r="E49" s="17">
        <v>1132</v>
      </c>
      <c r="F49" s="10">
        <f t="shared" si="1"/>
        <v>2225</v>
      </c>
    </row>
    <row r="50" spans="1:6" ht="15.75" customHeight="1">
      <c r="A50" s="40"/>
      <c r="B50" s="19" t="s">
        <v>13</v>
      </c>
      <c r="C50" s="20">
        <f>SUM(C43:C49)</f>
        <v>3185</v>
      </c>
      <c r="D50" s="20">
        <f>SUM(D43:D49)</f>
        <v>4235</v>
      </c>
      <c r="E50" s="20">
        <f>SUM(E43:E49)</f>
        <v>4600</v>
      </c>
      <c r="F50" s="15">
        <f t="shared" si="1"/>
        <v>8835</v>
      </c>
    </row>
    <row r="51" spans="1:6" ht="15.75" customHeight="1">
      <c r="A51" s="41" t="s">
        <v>55</v>
      </c>
      <c r="B51" s="42"/>
      <c r="C51" s="21">
        <f>SUM(C8,C12,C19,C27,C33,C37,C42,C50)</f>
        <v>20231</v>
      </c>
      <c r="D51" s="22">
        <f>SUM(D8,D12,D19,D27,D33,D37,D42,D50)</f>
        <v>27849</v>
      </c>
      <c r="E51" s="21">
        <f>SUM(E8,E12,E19,E27,E33,E37,E42,E50)</f>
        <v>28689</v>
      </c>
      <c r="F51" s="23">
        <f t="shared" si="1"/>
        <v>56538</v>
      </c>
    </row>
    <row r="52" spans="1:6" ht="15.75" customHeight="1">
      <c r="A52" s="24"/>
      <c r="B52" s="24"/>
      <c r="C52" s="47" t="s">
        <v>61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59</v>
      </c>
      <c r="D54" s="27">
        <v>88</v>
      </c>
      <c r="E54" s="27">
        <v>127</v>
      </c>
      <c r="F54" s="28">
        <f>D54+E54</f>
        <v>215</v>
      </c>
    </row>
    <row r="55" ht="15.75" customHeight="1">
      <c r="F55" s="30" t="s">
        <v>62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7">
      <selection activeCell="I52" sqref="I52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410</v>
      </c>
      <c r="D3" s="6">
        <v>589</v>
      </c>
      <c r="E3" s="6">
        <v>594</v>
      </c>
      <c r="F3" s="7">
        <f aca="true" t="shared" si="0" ref="F3:F34">D3+E3</f>
        <v>1183</v>
      </c>
    </row>
    <row r="4" spans="1:6" ht="15.75" customHeight="1">
      <c r="A4" s="45"/>
      <c r="B4" s="8" t="s">
        <v>9</v>
      </c>
      <c r="C4" s="9">
        <v>224</v>
      </c>
      <c r="D4" s="9">
        <v>335</v>
      </c>
      <c r="E4" s="9">
        <v>339</v>
      </c>
      <c r="F4" s="10">
        <f t="shared" si="0"/>
        <v>674</v>
      </c>
    </row>
    <row r="5" spans="1:6" ht="15.75" customHeight="1">
      <c r="A5" s="45"/>
      <c r="B5" s="8" t="s">
        <v>10</v>
      </c>
      <c r="C5" s="9">
        <v>450</v>
      </c>
      <c r="D5" s="9">
        <v>676</v>
      </c>
      <c r="E5" s="9">
        <v>678</v>
      </c>
      <c r="F5" s="10">
        <f t="shared" si="0"/>
        <v>1354</v>
      </c>
    </row>
    <row r="6" spans="1:6" ht="15.75" customHeight="1">
      <c r="A6" s="45"/>
      <c r="B6" s="8" t="s">
        <v>11</v>
      </c>
      <c r="C6" s="9">
        <v>237</v>
      </c>
      <c r="D6" s="9">
        <v>350</v>
      </c>
      <c r="E6" s="9">
        <v>334</v>
      </c>
      <c r="F6" s="10">
        <f t="shared" si="0"/>
        <v>684</v>
      </c>
    </row>
    <row r="7" spans="1:6" ht="15.75" customHeight="1">
      <c r="A7" s="45"/>
      <c r="B7" s="8" t="s">
        <v>12</v>
      </c>
      <c r="C7" s="9">
        <v>552</v>
      </c>
      <c r="D7" s="9">
        <v>781</v>
      </c>
      <c r="E7" s="9">
        <v>838</v>
      </c>
      <c r="F7" s="10">
        <f t="shared" si="0"/>
        <v>1619</v>
      </c>
    </row>
    <row r="8" spans="1:6" ht="15.75" customHeight="1">
      <c r="A8" s="46"/>
      <c r="B8" s="11" t="s">
        <v>13</v>
      </c>
      <c r="C8" s="12">
        <f>SUM(C3:C7)</f>
        <v>1873</v>
      </c>
      <c r="D8" s="12">
        <f>SUM(D3:D7)</f>
        <v>2731</v>
      </c>
      <c r="E8" s="12">
        <f>SUM(E3:E7)</f>
        <v>2783</v>
      </c>
      <c r="F8" s="13">
        <f t="shared" si="0"/>
        <v>5514</v>
      </c>
    </row>
    <row r="9" spans="1:6" ht="15.75" customHeight="1">
      <c r="A9" s="35" t="s">
        <v>14</v>
      </c>
      <c r="B9" s="5" t="s">
        <v>15</v>
      </c>
      <c r="C9" s="6">
        <v>225</v>
      </c>
      <c r="D9" s="6">
        <v>326</v>
      </c>
      <c r="E9" s="6">
        <v>355</v>
      </c>
      <c r="F9" s="14">
        <f t="shared" si="0"/>
        <v>681</v>
      </c>
    </row>
    <row r="10" spans="1:6" ht="15.75" customHeight="1">
      <c r="A10" s="36"/>
      <c r="B10" s="8" t="s">
        <v>16</v>
      </c>
      <c r="C10" s="9">
        <v>754</v>
      </c>
      <c r="D10" s="9">
        <v>1071</v>
      </c>
      <c r="E10" s="9">
        <v>1074</v>
      </c>
      <c r="F10" s="10">
        <f t="shared" si="0"/>
        <v>2145</v>
      </c>
    </row>
    <row r="11" spans="1:6" ht="15.75" customHeight="1">
      <c r="A11" s="36"/>
      <c r="B11" s="8" t="s">
        <v>17</v>
      </c>
      <c r="C11" s="9">
        <v>435</v>
      </c>
      <c r="D11" s="9">
        <v>650</v>
      </c>
      <c r="E11" s="9">
        <v>634</v>
      </c>
      <c r="F11" s="10">
        <f t="shared" si="0"/>
        <v>1284</v>
      </c>
    </row>
    <row r="12" spans="1:6" ht="16.5" customHeight="1">
      <c r="A12" s="38"/>
      <c r="B12" s="11" t="s">
        <v>13</v>
      </c>
      <c r="C12" s="12">
        <f>SUM(C9:C11)</f>
        <v>1414</v>
      </c>
      <c r="D12" s="12">
        <f>SUM(D9:D11)</f>
        <v>2047</v>
      </c>
      <c r="E12" s="12">
        <f>SUM(E9:E11)</f>
        <v>2063</v>
      </c>
      <c r="F12" s="15">
        <f t="shared" si="0"/>
        <v>4110</v>
      </c>
    </row>
    <row r="13" spans="1:6" ht="15.75" customHeight="1">
      <c r="A13" s="35" t="s">
        <v>18</v>
      </c>
      <c r="B13" s="5" t="s">
        <v>19</v>
      </c>
      <c r="C13" s="6">
        <v>6445</v>
      </c>
      <c r="D13" s="6">
        <v>8597</v>
      </c>
      <c r="E13" s="6">
        <v>8671</v>
      </c>
      <c r="F13" s="7">
        <f t="shared" si="0"/>
        <v>17268</v>
      </c>
    </row>
    <row r="14" spans="1:6" ht="15.75" customHeight="1">
      <c r="A14" s="36"/>
      <c r="B14" s="8" t="s">
        <v>20</v>
      </c>
      <c r="C14" s="9">
        <v>517</v>
      </c>
      <c r="D14" s="9">
        <v>712</v>
      </c>
      <c r="E14" s="9">
        <v>728</v>
      </c>
      <c r="F14" s="10">
        <f t="shared" si="0"/>
        <v>1440</v>
      </c>
    </row>
    <row r="15" spans="1:6" ht="15.75" customHeight="1">
      <c r="A15" s="37"/>
      <c r="B15" s="16" t="s">
        <v>21</v>
      </c>
      <c r="C15" s="17">
        <v>164</v>
      </c>
      <c r="D15" s="17">
        <v>209</v>
      </c>
      <c r="E15" s="17">
        <v>218</v>
      </c>
      <c r="F15" s="13">
        <f t="shared" si="0"/>
        <v>427</v>
      </c>
    </row>
    <row r="16" spans="1:6" ht="15.75" customHeight="1">
      <c r="A16" s="37"/>
      <c r="B16" s="16" t="s">
        <v>22</v>
      </c>
      <c r="C16" s="17">
        <v>94</v>
      </c>
      <c r="D16" s="17">
        <v>134</v>
      </c>
      <c r="E16" s="17">
        <v>135</v>
      </c>
      <c r="F16" s="13">
        <f t="shared" si="0"/>
        <v>269</v>
      </c>
    </row>
    <row r="17" spans="1:6" ht="15.75" customHeight="1">
      <c r="A17" s="37"/>
      <c r="B17" s="16" t="s">
        <v>23</v>
      </c>
      <c r="C17" s="17">
        <v>49</v>
      </c>
      <c r="D17" s="17">
        <v>64</v>
      </c>
      <c r="E17" s="17">
        <v>66</v>
      </c>
      <c r="F17" s="13">
        <f t="shared" si="0"/>
        <v>130</v>
      </c>
    </row>
    <row r="18" spans="1:6" ht="15.75" customHeight="1">
      <c r="A18" s="37"/>
      <c r="B18" s="16" t="s">
        <v>24</v>
      </c>
      <c r="C18" s="17">
        <v>59</v>
      </c>
      <c r="D18" s="17">
        <v>98</v>
      </c>
      <c r="E18" s="17">
        <v>86</v>
      </c>
      <c r="F18" s="13">
        <f t="shared" si="0"/>
        <v>184</v>
      </c>
    </row>
    <row r="19" spans="1:6" ht="15.75" customHeight="1">
      <c r="A19" s="38"/>
      <c r="B19" s="11" t="s">
        <v>13</v>
      </c>
      <c r="C19" s="12">
        <f>SUM(C13:C18)</f>
        <v>7328</v>
      </c>
      <c r="D19" s="12">
        <f>SUM(D13:D18)</f>
        <v>9814</v>
      </c>
      <c r="E19" s="12">
        <f>SUM(E13:E18)</f>
        <v>9904</v>
      </c>
      <c r="F19" s="13">
        <f t="shared" si="0"/>
        <v>19718</v>
      </c>
    </row>
    <row r="20" spans="1:6" ht="15.75" customHeight="1">
      <c r="A20" s="35" t="s">
        <v>25</v>
      </c>
      <c r="B20" s="5" t="s">
        <v>26</v>
      </c>
      <c r="C20" s="6">
        <v>1477</v>
      </c>
      <c r="D20" s="6">
        <v>1961</v>
      </c>
      <c r="E20" s="6">
        <v>2070</v>
      </c>
      <c r="F20" s="14">
        <f t="shared" si="0"/>
        <v>4031</v>
      </c>
    </row>
    <row r="21" spans="1:6" ht="15.75" customHeight="1">
      <c r="A21" s="36"/>
      <c r="B21" s="8" t="s">
        <v>27</v>
      </c>
      <c r="C21" s="9">
        <v>819</v>
      </c>
      <c r="D21" s="9">
        <v>1061</v>
      </c>
      <c r="E21" s="9">
        <v>1107</v>
      </c>
      <c r="F21" s="10">
        <f t="shared" si="0"/>
        <v>2168</v>
      </c>
    </row>
    <row r="22" spans="1:6" ht="15.75" customHeight="1">
      <c r="A22" s="36"/>
      <c r="B22" s="8" t="s">
        <v>28</v>
      </c>
      <c r="C22" s="9">
        <v>253</v>
      </c>
      <c r="D22" s="9">
        <v>368</v>
      </c>
      <c r="E22" s="9">
        <v>345</v>
      </c>
      <c r="F22" s="10">
        <f t="shared" si="0"/>
        <v>713</v>
      </c>
    </row>
    <row r="23" spans="1:6" ht="15.75" customHeight="1">
      <c r="A23" s="36"/>
      <c r="B23" s="8" t="s">
        <v>29</v>
      </c>
      <c r="C23" s="9">
        <v>170</v>
      </c>
      <c r="D23" s="9">
        <v>238</v>
      </c>
      <c r="E23" s="9">
        <v>240</v>
      </c>
      <c r="F23" s="10">
        <f t="shared" si="0"/>
        <v>478</v>
      </c>
    </row>
    <row r="24" spans="1:6" ht="15.75" customHeight="1">
      <c r="A24" s="36"/>
      <c r="B24" s="8" t="s">
        <v>30</v>
      </c>
      <c r="C24" s="9">
        <v>249</v>
      </c>
      <c r="D24" s="9">
        <v>344</v>
      </c>
      <c r="E24" s="9">
        <v>368</v>
      </c>
      <c r="F24" s="10">
        <f t="shared" si="0"/>
        <v>712</v>
      </c>
    </row>
    <row r="25" spans="1:6" ht="15.75" customHeight="1">
      <c r="A25" s="36"/>
      <c r="B25" s="8" t="s">
        <v>31</v>
      </c>
      <c r="C25" s="9">
        <v>147</v>
      </c>
      <c r="D25" s="9">
        <v>190</v>
      </c>
      <c r="E25" s="9">
        <v>190</v>
      </c>
      <c r="F25" s="10">
        <f t="shared" si="0"/>
        <v>380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3115</v>
      </c>
      <c r="D27" s="12">
        <f>SUM(D20:D26)</f>
        <v>4162</v>
      </c>
      <c r="E27" s="12">
        <f>SUM(E20:E26)</f>
        <v>4320</v>
      </c>
      <c r="F27" s="15">
        <f t="shared" si="0"/>
        <v>8482</v>
      </c>
    </row>
    <row r="28" spans="1:6" ht="15.75" customHeight="1">
      <c r="A28" s="35" t="s">
        <v>33</v>
      </c>
      <c r="B28" s="5" t="s">
        <v>34</v>
      </c>
      <c r="C28" s="6">
        <v>430</v>
      </c>
      <c r="D28" s="6">
        <v>662</v>
      </c>
      <c r="E28" s="6">
        <v>655</v>
      </c>
      <c r="F28" s="7">
        <f t="shared" si="0"/>
        <v>1317</v>
      </c>
    </row>
    <row r="29" spans="1:6" ht="15.75" customHeight="1">
      <c r="A29" s="36"/>
      <c r="B29" s="8" t="s">
        <v>35</v>
      </c>
      <c r="C29" s="9">
        <v>88</v>
      </c>
      <c r="D29" s="9">
        <v>140</v>
      </c>
      <c r="E29" s="9">
        <v>146</v>
      </c>
      <c r="F29" s="10">
        <f t="shared" si="0"/>
        <v>286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77</v>
      </c>
      <c r="F30" s="10">
        <f t="shared" si="0"/>
        <v>156</v>
      </c>
    </row>
    <row r="31" spans="1:6" ht="15.75" customHeight="1">
      <c r="A31" s="36"/>
      <c r="B31" s="8" t="s">
        <v>37</v>
      </c>
      <c r="C31" s="9">
        <v>107</v>
      </c>
      <c r="D31" s="9">
        <v>156</v>
      </c>
      <c r="E31" s="9">
        <v>172</v>
      </c>
      <c r="F31" s="10">
        <f t="shared" si="0"/>
        <v>328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685</v>
      </c>
      <c r="D33" s="12">
        <f>SUM(D28:D32)</f>
        <v>1037</v>
      </c>
      <c r="E33" s="12">
        <f>SUM(E28:E32)</f>
        <v>1050</v>
      </c>
      <c r="F33" s="13">
        <f t="shared" si="0"/>
        <v>2087</v>
      </c>
    </row>
    <row r="34" spans="1:6" ht="15.75" customHeight="1">
      <c r="A34" s="35" t="s">
        <v>39</v>
      </c>
      <c r="B34" s="5" t="s">
        <v>40</v>
      </c>
      <c r="C34" s="6">
        <v>693</v>
      </c>
      <c r="D34" s="6">
        <v>1022</v>
      </c>
      <c r="E34" s="6">
        <v>1047</v>
      </c>
      <c r="F34" s="14">
        <f t="shared" si="0"/>
        <v>2069</v>
      </c>
    </row>
    <row r="35" spans="1:6" ht="15.75" customHeight="1">
      <c r="A35" s="36"/>
      <c r="B35" s="8" t="s">
        <v>41</v>
      </c>
      <c r="C35" s="9">
        <v>665</v>
      </c>
      <c r="D35" s="9">
        <v>945</v>
      </c>
      <c r="E35" s="9">
        <v>1013</v>
      </c>
      <c r="F35" s="10">
        <f aca="true" t="shared" si="1" ref="F35:F51">D35+E35</f>
        <v>1958</v>
      </c>
    </row>
    <row r="36" spans="1:6" ht="15.75" customHeight="1">
      <c r="A36" s="36"/>
      <c r="B36" s="8" t="s">
        <v>42</v>
      </c>
      <c r="C36" s="9">
        <v>385</v>
      </c>
      <c r="D36" s="9">
        <v>541</v>
      </c>
      <c r="E36" s="9">
        <v>530</v>
      </c>
      <c r="F36" s="10">
        <f t="shared" si="1"/>
        <v>1071</v>
      </c>
    </row>
    <row r="37" spans="1:6" ht="15.75" customHeight="1">
      <c r="A37" s="38"/>
      <c r="B37" s="11" t="s">
        <v>13</v>
      </c>
      <c r="C37" s="12">
        <f>SUM(C34:C36)</f>
        <v>1743</v>
      </c>
      <c r="D37" s="12">
        <f>SUM(D34:D36)</f>
        <v>2508</v>
      </c>
      <c r="E37" s="12">
        <f>SUM(E34:E36)</f>
        <v>2590</v>
      </c>
      <c r="F37" s="15">
        <f t="shared" si="1"/>
        <v>5098</v>
      </c>
    </row>
    <row r="38" spans="1:6" ht="15.75" customHeight="1">
      <c r="A38" s="35" t="s">
        <v>43</v>
      </c>
      <c r="B38" s="5" t="s">
        <v>44</v>
      </c>
      <c r="C38" s="6">
        <v>64</v>
      </c>
      <c r="D38" s="6">
        <v>100</v>
      </c>
      <c r="E38" s="6">
        <v>103</v>
      </c>
      <c r="F38" s="7">
        <f t="shared" si="1"/>
        <v>203</v>
      </c>
    </row>
    <row r="39" spans="1:6" ht="15.75" customHeight="1">
      <c r="A39" s="36"/>
      <c r="B39" s="8" t="s">
        <v>45</v>
      </c>
      <c r="C39" s="9">
        <v>396</v>
      </c>
      <c r="D39" s="9">
        <v>571</v>
      </c>
      <c r="E39" s="9">
        <v>596</v>
      </c>
      <c r="F39" s="10">
        <f t="shared" si="1"/>
        <v>1167</v>
      </c>
    </row>
    <row r="40" spans="1:6" ht="15.75" customHeight="1">
      <c r="A40" s="36"/>
      <c r="B40" s="8" t="s">
        <v>46</v>
      </c>
      <c r="C40" s="9">
        <v>109</v>
      </c>
      <c r="D40" s="9">
        <v>168</v>
      </c>
      <c r="E40" s="9">
        <v>169</v>
      </c>
      <c r="F40" s="10">
        <f t="shared" si="1"/>
        <v>337</v>
      </c>
    </row>
    <row r="41" spans="1:6" ht="15.75" customHeight="1">
      <c r="A41" s="36"/>
      <c r="B41" s="8" t="s">
        <v>47</v>
      </c>
      <c r="C41" s="9">
        <v>338</v>
      </c>
      <c r="D41" s="9">
        <v>485</v>
      </c>
      <c r="E41" s="9">
        <v>483</v>
      </c>
      <c r="F41" s="10">
        <f t="shared" si="1"/>
        <v>968</v>
      </c>
    </row>
    <row r="42" spans="1:6" ht="15.75" customHeight="1">
      <c r="A42" s="38"/>
      <c r="B42" s="11" t="s">
        <v>13</v>
      </c>
      <c r="C42" s="12">
        <f>SUM(C38:C41)</f>
        <v>907</v>
      </c>
      <c r="D42" s="12">
        <f>SUM(D38:D41)</f>
        <v>1324</v>
      </c>
      <c r="E42" s="12">
        <f>SUM(E38:E41)</f>
        <v>1351</v>
      </c>
      <c r="F42" s="15">
        <f t="shared" si="1"/>
        <v>2675</v>
      </c>
    </row>
    <row r="43" spans="1:6" ht="15.75" customHeight="1">
      <c r="A43" s="39" t="s">
        <v>48</v>
      </c>
      <c r="B43" s="5" t="s">
        <v>49</v>
      </c>
      <c r="C43" s="6">
        <v>167</v>
      </c>
      <c r="D43" s="6">
        <v>246</v>
      </c>
      <c r="E43" s="6">
        <v>276</v>
      </c>
      <c r="F43" s="14">
        <f t="shared" si="1"/>
        <v>522</v>
      </c>
    </row>
    <row r="44" spans="1:6" ht="15.75" customHeight="1">
      <c r="A44" s="40"/>
      <c r="B44" s="8" t="s">
        <v>50</v>
      </c>
      <c r="C44" s="9">
        <v>284</v>
      </c>
      <c r="D44" s="9">
        <v>422</v>
      </c>
      <c r="E44" s="9">
        <v>450</v>
      </c>
      <c r="F44" s="10">
        <f t="shared" si="1"/>
        <v>872</v>
      </c>
    </row>
    <row r="45" spans="1:6" ht="15.75" customHeight="1">
      <c r="A45" s="40"/>
      <c r="B45" s="8" t="s">
        <v>51</v>
      </c>
      <c r="C45" s="9">
        <v>1029</v>
      </c>
      <c r="D45" s="9">
        <v>1457</v>
      </c>
      <c r="E45" s="9">
        <v>1533</v>
      </c>
      <c r="F45" s="18">
        <f t="shared" si="1"/>
        <v>2990</v>
      </c>
    </row>
    <row r="46" spans="1:6" ht="15.75" customHeight="1">
      <c r="A46" s="40"/>
      <c r="B46" s="8" t="s">
        <v>52</v>
      </c>
      <c r="C46" s="9">
        <v>647</v>
      </c>
      <c r="D46" s="9">
        <v>516</v>
      </c>
      <c r="E46" s="9">
        <v>656</v>
      </c>
      <c r="F46" s="10">
        <f t="shared" si="1"/>
        <v>1172</v>
      </c>
    </row>
    <row r="47" spans="1:6" ht="15.75" customHeight="1">
      <c r="A47" s="40"/>
      <c r="B47" s="8" t="s">
        <v>53</v>
      </c>
      <c r="C47" s="9">
        <v>239</v>
      </c>
      <c r="D47" s="9">
        <v>357</v>
      </c>
      <c r="E47" s="9">
        <v>380</v>
      </c>
      <c r="F47" s="10">
        <f t="shared" si="1"/>
        <v>737</v>
      </c>
    </row>
    <row r="48" spans="1:6" ht="15.75" customHeight="1">
      <c r="A48" s="40"/>
      <c r="B48" s="8" t="s">
        <v>44</v>
      </c>
      <c r="C48" s="9">
        <v>99</v>
      </c>
      <c r="D48" s="9">
        <v>138</v>
      </c>
      <c r="E48" s="9">
        <v>164</v>
      </c>
      <c r="F48" s="10">
        <f t="shared" si="1"/>
        <v>302</v>
      </c>
    </row>
    <row r="49" spans="1:6" ht="15.75" customHeight="1">
      <c r="A49" s="40"/>
      <c r="B49" s="19" t="s">
        <v>54</v>
      </c>
      <c r="C49" s="17">
        <v>721</v>
      </c>
      <c r="D49" s="17">
        <v>1092</v>
      </c>
      <c r="E49" s="17">
        <v>1131</v>
      </c>
      <c r="F49" s="10">
        <f t="shared" si="1"/>
        <v>2223</v>
      </c>
    </row>
    <row r="50" spans="1:6" ht="15.75" customHeight="1">
      <c r="A50" s="40"/>
      <c r="B50" s="19" t="s">
        <v>13</v>
      </c>
      <c r="C50" s="20">
        <f>SUM(C43:C49)</f>
        <v>3186</v>
      </c>
      <c r="D50" s="20">
        <f>SUM(D43:D49)</f>
        <v>4228</v>
      </c>
      <c r="E50" s="20">
        <f>SUM(E43:E49)</f>
        <v>4590</v>
      </c>
      <c r="F50" s="15">
        <f t="shared" si="1"/>
        <v>8818</v>
      </c>
    </row>
    <row r="51" spans="1:6" ht="15.75" customHeight="1">
      <c r="A51" s="41" t="s">
        <v>55</v>
      </c>
      <c r="B51" s="42"/>
      <c r="C51" s="21">
        <f>SUM(C8,C12,C19,C27,C33,C37,C42,C50)</f>
        <v>20251</v>
      </c>
      <c r="D51" s="22">
        <f>SUM(D8,D12,D19,D27,D33,D37,D42,D50)</f>
        <v>27851</v>
      </c>
      <c r="E51" s="21">
        <f>SUM(E8,E12,E19,E27,E33,E37,E42,E50)</f>
        <v>28651</v>
      </c>
      <c r="F51" s="23">
        <f t="shared" si="1"/>
        <v>56502</v>
      </c>
    </row>
    <row r="52" spans="1:6" ht="15.75" customHeight="1">
      <c r="A52" s="24"/>
      <c r="B52" s="24"/>
      <c r="C52" s="47" t="s">
        <v>63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59</v>
      </c>
      <c r="D54" s="27">
        <v>88</v>
      </c>
      <c r="E54" s="27">
        <v>127</v>
      </c>
      <c r="F54" s="28">
        <f>D54+E54</f>
        <v>215</v>
      </c>
    </row>
    <row r="55" ht="15.75" customHeight="1">
      <c r="F55" s="30" t="s">
        <v>64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7">
      <selection activeCell="I41" sqref="I41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412</v>
      </c>
      <c r="D3" s="6">
        <v>590</v>
      </c>
      <c r="E3" s="6">
        <v>596</v>
      </c>
      <c r="F3" s="7">
        <f aca="true" t="shared" si="0" ref="F3:F34">D3+E3</f>
        <v>1186</v>
      </c>
    </row>
    <row r="4" spans="1:6" ht="15.75" customHeight="1">
      <c r="A4" s="45"/>
      <c r="B4" s="8" t="s">
        <v>9</v>
      </c>
      <c r="C4" s="9">
        <v>228</v>
      </c>
      <c r="D4" s="9">
        <v>339</v>
      </c>
      <c r="E4" s="9">
        <v>344</v>
      </c>
      <c r="F4" s="10">
        <f t="shared" si="0"/>
        <v>683</v>
      </c>
    </row>
    <row r="5" spans="1:6" ht="15.75" customHeight="1">
      <c r="A5" s="45"/>
      <c r="B5" s="8" t="s">
        <v>10</v>
      </c>
      <c r="C5" s="9">
        <v>451</v>
      </c>
      <c r="D5" s="9">
        <v>673</v>
      </c>
      <c r="E5" s="9">
        <v>677</v>
      </c>
      <c r="F5" s="10">
        <f t="shared" si="0"/>
        <v>1350</v>
      </c>
    </row>
    <row r="6" spans="1:6" ht="15.75" customHeight="1">
      <c r="A6" s="45"/>
      <c r="B6" s="8" t="s">
        <v>11</v>
      </c>
      <c r="C6" s="9">
        <v>237</v>
      </c>
      <c r="D6" s="9">
        <v>350</v>
      </c>
      <c r="E6" s="9">
        <v>332</v>
      </c>
      <c r="F6" s="10">
        <f t="shared" si="0"/>
        <v>682</v>
      </c>
    </row>
    <row r="7" spans="1:6" ht="15.75" customHeight="1">
      <c r="A7" s="45"/>
      <c r="B7" s="8" t="s">
        <v>12</v>
      </c>
      <c r="C7" s="9">
        <v>554</v>
      </c>
      <c r="D7" s="9">
        <v>779</v>
      </c>
      <c r="E7" s="9">
        <v>838</v>
      </c>
      <c r="F7" s="10">
        <f t="shared" si="0"/>
        <v>1617</v>
      </c>
    </row>
    <row r="8" spans="1:6" ht="15.75" customHeight="1">
      <c r="A8" s="46"/>
      <c r="B8" s="11" t="s">
        <v>13</v>
      </c>
      <c r="C8" s="12">
        <f>SUM(C3:C7)</f>
        <v>1882</v>
      </c>
      <c r="D8" s="12">
        <f>SUM(D3:D7)</f>
        <v>2731</v>
      </c>
      <c r="E8" s="12">
        <f>SUM(E3:E7)</f>
        <v>2787</v>
      </c>
      <c r="F8" s="13">
        <f t="shared" si="0"/>
        <v>5518</v>
      </c>
    </row>
    <row r="9" spans="1:6" ht="15.75" customHeight="1">
      <c r="A9" s="35" t="s">
        <v>14</v>
      </c>
      <c r="B9" s="5" t="s">
        <v>15</v>
      </c>
      <c r="C9" s="6">
        <v>226</v>
      </c>
      <c r="D9" s="6">
        <v>326</v>
      </c>
      <c r="E9" s="6">
        <v>355</v>
      </c>
      <c r="F9" s="14">
        <f t="shared" si="0"/>
        <v>681</v>
      </c>
    </row>
    <row r="10" spans="1:6" ht="15.75" customHeight="1">
      <c r="A10" s="36"/>
      <c r="B10" s="8" t="s">
        <v>16</v>
      </c>
      <c r="C10" s="9">
        <v>753</v>
      </c>
      <c r="D10" s="9">
        <v>1067</v>
      </c>
      <c r="E10" s="9">
        <v>1069</v>
      </c>
      <c r="F10" s="10">
        <f t="shared" si="0"/>
        <v>2136</v>
      </c>
    </row>
    <row r="11" spans="1:6" ht="15.75" customHeight="1">
      <c r="A11" s="36"/>
      <c r="B11" s="8" t="s">
        <v>17</v>
      </c>
      <c r="C11" s="9">
        <v>433</v>
      </c>
      <c r="D11" s="9">
        <v>645</v>
      </c>
      <c r="E11" s="9">
        <v>628</v>
      </c>
      <c r="F11" s="10">
        <f t="shared" si="0"/>
        <v>1273</v>
      </c>
    </row>
    <row r="12" spans="1:6" ht="16.5" customHeight="1">
      <c r="A12" s="38"/>
      <c r="B12" s="11" t="s">
        <v>13</v>
      </c>
      <c r="C12" s="12">
        <f>SUM(C9:C11)</f>
        <v>1412</v>
      </c>
      <c r="D12" s="12">
        <f>SUM(D9:D11)</f>
        <v>2038</v>
      </c>
      <c r="E12" s="12">
        <f>SUM(E9:E11)</f>
        <v>2052</v>
      </c>
      <c r="F12" s="15">
        <f t="shared" si="0"/>
        <v>4090</v>
      </c>
    </row>
    <row r="13" spans="1:6" ht="15.75" customHeight="1">
      <c r="A13" s="35" t="s">
        <v>18</v>
      </c>
      <c r="B13" s="5" t="s">
        <v>19</v>
      </c>
      <c r="C13" s="6">
        <v>6453</v>
      </c>
      <c r="D13" s="6">
        <v>8581</v>
      </c>
      <c r="E13" s="6">
        <v>8671</v>
      </c>
      <c r="F13" s="7">
        <f t="shared" si="0"/>
        <v>17252</v>
      </c>
    </row>
    <row r="14" spans="1:6" ht="15.75" customHeight="1">
      <c r="A14" s="36"/>
      <c r="B14" s="8" t="s">
        <v>20</v>
      </c>
      <c r="C14" s="9">
        <v>516</v>
      </c>
      <c r="D14" s="9">
        <v>707</v>
      </c>
      <c r="E14" s="9">
        <v>725</v>
      </c>
      <c r="F14" s="10">
        <f t="shared" si="0"/>
        <v>1432</v>
      </c>
    </row>
    <row r="15" spans="1:6" ht="15.75" customHeight="1">
      <c r="A15" s="37"/>
      <c r="B15" s="16" t="s">
        <v>21</v>
      </c>
      <c r="C15" s="17">
        <v>169</v>
      </c>
      <c r="D15" s="17">
        <v>215</v>
      </c>
      <c r="E15" s="17">
        <v>227</v>
      </c>
      <c r="F15" s="13">
        <f t="shared" si="0"/>
        <v>442</v>
      </c>
    </row>
    <row r="16" spans="1:6" ht="15.75" customHeight="1">
      <c r="A16" s="37"/>
      <c r="B16" s="16" t="s">
        <v>22</v>
      </c>
      <c r="C16" s="17">
        <v>96</v>
      </c>
      <c r="D16" s="17">
        <v>138</v>
      </c>
      <c r="E16" s="17">
        <v>136</v>
      </c>
      <c r="F16" s="13">
        <f t="shared" si="0"/>
        <v>274</v>
      </c>
    </row>
    <row r="17" spans="1:6" ht="15.75" customHeight="1">
      <c r="A17" s="37"/>
      <c r="B17" s="16" t="s">
        <v>23</v>
      </c>
      <c r="C17" s="17">
        <v>51</v>
      </c>
      <c r="D17" s="17">
        <v>65</v>
      </c>
      <c r="E17" s="17">
        <v>68</v>
      </c>
      <c r="F17" s="13">
        <f t="shared" si="0"/>
        <v>133</v>
      </c>
    </row>
    <row r="18" spans="1:6" ht="15.75" customHeight="1">
      <c r="A18" s="37"/>
      <c r="B18" s="16" t="s">
        <v>24</v>
      </c>
      <c r="C18" s="17">
        <v>61</v>
      </c>
      <c r="D18" s="17">
        <v>100</v>
      </c>
      <c r="E18" s="17">
        <v>89</v>
      </c>
      <c r="F18" s="13">
        <f t="shared" si="0"/>
        <v>189</v>
      </c>
    </row>
    <row r="19" spans="1:6" ht="15.75" customHeight="1">
      <c r="A19" s="38"/>
      <c r="B19" s="11" t="s">
        <v>13</v>
      </c>
      <c r="C19" s="12">
        <f>SUM(C13:C18)</f>
        <v>7346</v>
      </c>
      <c r="D19" s="12">
        <f>SUM(D13:D18)</f>
        <v>9806</v>
      </c>
      <c r="E19" s="12">
        <f>SUM(E13:E18)</f>
        <v>9916</v>
      </c>
      <c r="F19" s="13">
        <f t="shared" si="0"/>
        <v>19722</v>
      </c>
    </row>
    <row r="20" spans="1:6" ht="15.75" customHeight="1">
      <c r="A20" s="35" t="s">
        <v>25</v>
      </c>
      <c r="B20" s="5" t="s">
        <v>26</v>
      </c>
      <c r="C20" s="6">
        <v>1478</v>
      </c>
      <c r="D20" s="6">
        <v>1953</v>
      </c>
      <c r="E20" s="6">
        <v>2064</v>
      </c>
      <c r="F20" s="14">
        <f t="shared" si="0"/>
        <v>4017</v>
      </c>
    </row>
    <row r="21" spans="1:6" ht="15.75" customHeight="1">
      <c r="A21" s="36"/>
      <c r="B21" s="8" t="s">
        <v>27</v>
      </c>
      <c r="C21" s="9">
        <v>816</v>
      </c>
      <c r="D21" s="9">
        <v>1056</v>
      </c>
      <c r="E21" s="9">
        <v>1091</v>
      </c>
      <c r="F21" s="10">
        <f t="shared" si="0"/>
        <v>2147</v>
      </c>
    </row>
    <row r="22" spans="1:6" ht="15.75" customHeight="1">
      <c r="A22" s="36"/>
      <c r="B22" s="8" t="s">
        <v>28</v>
      </c>
      <c r="C22" s="9">
        <v>253</v>
      </c>
      <c r="D22" s="9">
        <v>369</v>
      </c>
      <c r="E22" s="9">
        <v>346</v>
      </c>
      <c r="F22" s="10">
        <f t="shared" si="0"/>
        <v>715</v>
      </c>
    </row>
    <row r="23" spans="1:6" ht="15.75" customHeight="1">
      <c r="A23" s="36"/>
      <c r="B23" s="8" t="s">
        <v>29</v>
      </c>
      <c r="C23" s="9">
        <v>172</v>
      </c>
      <c r="D23" s="9">
        <v>240</v>
      </c>
      <c r="E23" s="9">
        <v>241</v>
      </c>
      <c r="F23" s="10">
        <f t="shared" si="0"/>
        <v>481</v>
      </c>
    </row>
    <row r="24" spans="1:6" ht="15.75" customHeight="1">
      <c r="A24" s="36"/>
      <c r="B24" s="8" t="s">
        <v>30</v>
      </c>
      <c r="C24" s="9">
        <v>248</v>
      </c>
      <c r="D24" s="9">
        <v>345</v>
      </c>
      <c r="E24" s="9">
        <v>363</v>
      </c>
      <c r="F24" s="10">
        <f t="shared" si="0"/>
        <v>708</v>
      </c>
    </row>
    <row r="25" spans="1:6" ht="15.75" customHeight="1">
      <c r="A25" s="36"/>
      <c r="B25" s="8" t="s">
        <v>31</v>
      </c>
      <c r="C25" s="9">
        <v>151</v>
      </c>
      <c r="D25" s="9">
        <v>194</v>
      </c>
      <c r="E25" s="9">
        <v>193</v>
      </c>
      <c r="F25" s="10">
        <f t="shared" si="0"/>
        <v>387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3118</v>
      </c>
      <c r="D27" s="12">
        <f>SUM(D20:D26)</f>
        <v>4157</v>
      </c>
      <c r="E27" s="12">
        <f>SUM(E20:E26)</f>
        <v>4298</v>
      </c>
      <c r="F27" s="15">
        <f t="shared" si="0"/>
        <v>8455</v>
      </c>
    </row>
    <row r="28" spans="1:6" ht="15.75" customHeight="1">
      <c r="A28" s="35" t="s">
        <v>33</v>
      </c>
      <c r="B28" s="5" t="s">
        <v>34</v>
      </c>
      <c r="C28" s="6">
        <v>431</v>
      </c>
      <c r="D28" s="6">
        <v>661</v>
      </c>
      <c r="E28" s="6">
        <v>655</v>
      </c>
      <c r="F28" s="7">
        <f t="shared" si="0"/>
        <v>1316</v>
      </c>
    </row>
    <row r="29" spans="1:6" ht="15.75" customHeight="1">
      <c r="A29" s="36"/>
      <c r="B29" s="8" t="s">
        <v>35</v>
      </c>
      <c r="C29" s="9">
        <v>89</v>
      </c>
      <c r="D29" s="9">
        <v>141</v>
      </c>
      <c r="E29" s="9">
        <v>147</v>
      </c>
      <c r="F29" s="10">
        <f t="shared" si="0"/>
        <v>288</v>
      </c>
    </row>
    <row r="30" spans="1:6" ht="15.75" customHeight="1">
      <c r="A30" s="36"/>
      <c r="B30" s="8" t="s">
        <v>36</v>
      </c>
      <c r="C30" s="9">
        <v>60</v>
      </c>
      <c r="D30" s="9">
        <v>80</v>
      </c>
      <c r="E30" s="9">
        <v>77</v>
      </c>
      <c r="F30" s="10">
        <f t="shared" si="0"/>
        <v>157</v>
      </c>
    </row>
    <row r="31" spans="1:6" ht="15.75" customHeight="1">
      <c r="A31" s="36"/>
      <c r="B31" s="8" t="s">
        <v>37</v>
      </c>
      <c r="C31" s="9">
        <v>107</v>
      </c>
      <c r="D31" s="9">
        <v>155</v>
      </c>
      <c r="E31" s="9">
        <v>167</v>
      </c>
      <c r="F31" s="10">
        <f t="shared" si="0"/>
        <v>322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687</v>
      </c>
      <c r="D33" s="12">
        <f>SUM(D28:D32)</f>
        <v>1037</v>
      </c>
      <c r="E33" s="12">
        <f>SUM(E28:E32)</f>
        <v>1046</v>
      </c>
      <c r="F33" s="13">
        <f t="shared" si="0"/>
        <v>2083</v>
      </c>
    </row>
    <row r="34" spans="1:6" ht="15.75" customHeight="1">
      <c r="A34" s="35" t="s">
        <v>39</v>
      </c>
      <c r="B34" s="5" t="s">
        <v>40</v>
      </c>
      <c r="C34" s="6">
        <v>692</v>
      </c>
      <c r="D34" s="6">
        <v>1014</v>
      </c>
      <c r="E34" s="6">
        <v>1043</v>
      </c>
      <c r="F34" s="14">
        <f t="shared" si="0"/>
        <v>2057</v>
      </c>
    </row>
    <row r="35" spans="1:6" ht="15.75" customHeight="1">
      <c r="A35" s="36"/>
      <c r="B35" s="8" t="s">
        <v>41</v>
      </c>
      <c r="C35" s="9">
        <v>667</v>
      </c>
      <c r="D35" s="9">
        <v>943</v>
      </c>
      <c r="E35" s="9">
        <v>1016</v>
      </c>
      <c r="F35" s="10">
        <f aca="true" t="shared" si="1" ref="F35:F51">D35+E35</f>
        <v>1959</v>
      </c>
    </row>
    <row r="36" spans="1:6" ht="15.75" customHeight="1">
      <c r="A36" s="36"/>
      <c r="B36" s="8" t="s">
        <v>42</v>
      </c>
      <c r="C36" s="9">
        <v>385</v>
      </c>
      <c r="D36" s="9">
        <v>536</v>
      </c>
      <c r="E36" s="9">
        <v>528</v>
      </c>
      <c r="F36" s="10">
        <f t="shared" si="1"/>
        <v>1064</v>
      </c>
    </row>
    <row r="37" spans="1:6" ht="15.75" customHeight="1">
      <c r="A37" s="38"/>
      <c r="B37" s="11" t="s">
        <v>13</v>
      </c>
      <c r="C37" s="12">
        <f>SUM(C34:C36)</f>
        <v>1744</v>
      </c>
      <c r="D37" s="12">
        <f>SUM(D34:D36)</f>
        <v>2493</v>
      </c>
      <c r="E37" s="12">
        <f>SUM(E34:E36)</f>
        <v>2587</v>
      </c>
      <c r="F37" s="15">
        <f t="shared" si="1"/>
        <v>5080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100</v>
      </c>
      <c r="E38" s="6">
        <v>103</v>
      </c>
      <c r="F38" s="7">
        <f t="shared" si="1"/>
        <v>203</v>
      </c>
    </row>
    <row r="39" spans="1:6" ht="15.75" customHeight="1">
      <c r="A39" s="36"/>
      <c r="B39" s="8" t="s">
        <v>45</v>
      </c>
      <c r="C39" s="9">
        <v>397</v>
      </c>
      <c r="D39" s="9">
        <v>573</v>
      </c>
      <c r="E39" s="9">
        <v>596</v>
      </c>
      <c r="F39" s="10">
        <f t="shared" si="1"/>
        <v>1169</v>
      </c>
    </row>
    <row r="40" spans="1:6" ht="15.75" customHeight="1">
      <c r="A40" s="36"/>
      <c r="B40" s="8" t="s">
        <v>46</v>
      </c>
      <c r="C40" s="9">
        <v>109</v>
      </c>
      <c r="D40" s="9">
        <v>168</v>
      </c>
      <c r="E40" s="9">
        <v>167</v>
      </c>
      <c r="F40" s="10">
        <f t="shared" si="1"/>
        <v>335</v>
      </c>
    </row>
    <row r="41" spans="1:6" ht="15.75" customHeight="1">
      <c r="A41" s="36"/>
      <c r="B41" s="8" t="s">
        <v>47</v>
      </c>
      <c r="C41" s="9">
        <v>337</v>
      </c>
      <c r="D41" s="9">
        <v>483</v>
      </c>
      <c r="E41" s="9">
        <v>481</v>
      </c>
      <c r="F41" s="10">
        <f t="shared" si="1"/>
        <v>964</v>
      </c>
    </row>
    <row r="42" spans="1:6" ht="15.75" customHeight="1">
      <c r="A42" s="38"/>
      <c r="B42" s="11" t="s">
        <v>13</v>
      </c>
      <c r="C42" s="12">
        <f>SUM(C38:C41)</f>
        <v>908</v>
      </c>
      <c r="D42" s="12">
        <f>SUM(D38:D41)</f>
        <v>1324</v>
      </c>
      <c r="E42" s="12">
        <f>SUM(E38:E41)</f>
        <v>1347</v>
      </c>
      <c r="F42" s="15">
        <f t="shared" si="1"/>
        <v>2671</v>
      </c>
    </row>
    <row r="43" spans="1:6" ht="15.75" customHeight="1">
      <c r="A43" s="39" t="s">
        <v>48</v>
      </c>
      <c r="B43" s="5" t="s">
        <v>49</v>
      </c>
      <c r="C43" s="6">
        <v>167</v>
      </c>
      <c r="D43" s="6">
        <v>245</v>
      </c>
      <c r="E43" s="6">
        <v>276</v>
      </c>
      <c r="F43" s="14">
        <f t="shared" si="1"/>
        <v>521</v>
      </c>
    </row>
    <row r="44" spans="1:6" ht="15.75" customHeight="1">
      <c r="A44" s="40"/>
      <c r="B44" s="8" t="s">
        <v>50</v>
      </c>
      <c r="C44" s="9">
        <v>287</v>
      </c>
      <c r="D44" s="9">
        <v>424</v>
      </c>
      <c r="E44" s="9">
        <v>453</v>
      </c>
      <c r="F44" s="10">
        <f t="shared" si="1"/>
        <v>877</v>
      </c>
    </row>
    <row r="45" spans="1:6" ht="15.75" customHeight="1">
      <c r="A45" s="40"/>
      <c r="B45" s="8" t="s">
        <v>51</v>
      </c>
      <c r="C45" s="9">
        <v>1031</v>
      </c>
      <c r="D45" s="9">
        <v>1455</v>
      </c>
      <c r="E45" s="9">
        <v>1528</v>
      </c>
      <c r="F45" s="18">
        <f t="shared" si="1"/>
        <v>2983</v>
      </c>
    </row>
    <row r="46" spans="1:6" ht="15.75" customHeight="1">
      <c r="A46" s="40"/>
      <c r="B46" s="8" t="s">
        <v>52</v>
      </c>
      <c r="C46" s="9">
        <v>647</v>
      </c>
      <c r="D46" s="9">
        <v>514</v>
      </c>
      <c r="E46" s="9">
        <v>657</v>
      </c>
      <c r="F46" s="10">
        <f t="shared" si="1"/>
        <v>1171</v>
      </c>
    </row>
    <row r="47" spans="1:6" ht="15.75" customHeight="1">
      <c r="A47" s="40"/>
      <c r="B47" s="8" t="s">
        <v>53</v>
      </c>
      <c r="C47" s="9">
        <v>241</v>
      </c>
      <c r="D47" s="9">
        <v>359</v>
      </c>
      <c r="E47" s="9">
        <v>384</v>
      </c>
      <c r="F47" s="10">
        <f t="shared" si="1"/>
        <v>743</v>
      </c>
    </row>
    <row r="48" spans="1:6" ht="15.75" customHeight="1">
      <c r="A48" s="40"/>
      <c r="B48" s="8" t="s">
        <v>44</v>
      </c>
      <c r="C48" s="9">
        <v>99</v>
      </c>
      <c r="D48" s="9">
        <v>136</v>
      </c>
      <c r="E48" s="9">
        <v>162</v>
      </c>
      <c r="F48" s="10">
        <f t="shared" si="1"/>
        <v>298</v>
      </c>
    </row>
    <row r="49" spans="1:6" ht="15.75" customHeight="1">
      <c r="A49" s="40"/>
      <c r="B49" s="19" t="s">
        <v>54</v>
      </c>
      <c r="C49" s="17">
        <v>722</v>
      </c>
      <c r="D49" s="17">
        <v>1094</v>
      </c>
      <c r="E49" s="17">
        <v>1126</v>
      </c>
      <c r="F49" s="10">
        <f t="shared" si="1"/>
        <v>2220</v>
      </c>
    </row>
    <row r="50" spans="1:6" ht="15.75" customHeight="1">
      <c r="A50" s="40"/>
      <c r="B50" s="19" t="s">
        <v>13</v>
      </c>
      <c r="C50" s="20">
        <f>SUM(C43:C49)</f>
        <v>3194</v>
      </c>
      <c r="D50" s="20">
        <f>SUM(D43:D49)</f>
        <v>4227</v>
      </c>
      <c r="E50" s="20">
        <f>SUM(E43:E49)</f>
        <v>4586</v>
      </c>
      <c r="F50" s="15">
        <f t="shared" si="1"/>
        <v>8813</v>
      </c>
    </row>
    <row r="51" spans="1:6" ht="15.75" customHeight="1">
      <c r="A51" s="41" t="s">
        <v>55</v>
      </c>
      <c r="B51" s="42"/>
      <c r="C51" s="21">
        <f>SUM(C8,C12,C19,C27,C33,C37,C42,C50)</f>
        <v>20291</v>
      </c>
      <c r="D51" s="22">
        <f>SUM(D8,D12,D19,D27,D33,D37,D42,D50)</f>
        <v>27813</v>
      </c>
      <c r="E51" s="21">
        <f>SUM(E8,E12,E19,E27,E33,E37,E42,E50)</f>
        <v>28619</v>
      </c>
      <c r="F51" s="23">
        <f t="shared" si="1"/>
        <v>56432</v>
      </c>
    </row>
    <row r="52" spans="1:6" ht="15.75" customHeight="1">
      <c r="A52" s="24"/>
      <c r="B52" s="24"/>
      <c r="C52" s="47" t="s">
        <v>65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66</v>
      </c>
      <c r="D54" s="27">
        <v>96</v>
      </c>
      <c r="E54" s="27">
        <v>127</v>
      </c>
      <c r="F54" s="28">
        <f>D54+E54</f>
        <v>223</v>
      </c>
    </row>
    <row r="55" ht="15.75" customHeight="1">
      <c r="F55" s="30" t="s">
        <v>67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1">
      <selection activeCell="J3" sqref="J3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412</v>
      </c>
      <c r="D3" s="6">
        <v>587</v>
      </c>
      <c r="E3" s="6">
        <v>595</v>
      </c>
      <c r="F3" s="7">
        <f aca="true" t="shared" si="0" ref="F3:F34">D3+E3</f>
        <v>1182</v>
      </c>
    </row>
    <row r="4" spans="1:6" ht="15.75" customHeight="1">
      <c r="A4" s="45"/>
      <c r="B4" s="8" t="s">
        <v>9</v>
      </c>
      <c r="C4" s="9">
        <v>228</v>
      </c>
      <c r="D4" s="9">
        <v>337</v>
      </c>
      <c r="E4" s="9">
        <v>347</v>
      </c>
      <c r="F4" s="10">
        <f t="shared" si="0"/>
        <v>684</v>
      </c>
    </row>
    <row r="5" spans="1:6" ht="15.75" customHeight="1">
      <c r="A5" s="45"/>
      <c r="B5" s="8" t="s">
        <v>10</v>
      </c>
      <c r="C5" s="9">
        <v>452</v>
      </c>
      <c r="D5" s="9">
        <v>676</v>
      </c>
      <c r="E5" s="9">
        <v>677</v>
      </c>
      <c r="F5" s="10">
        <f t="shared" si="0"/>
        <v>1353</v>
      </c>
    </row>
    <row r="6" spans="1:6" ht="15.75" customHeight="1">
      <c r="A6" s="45"/>
      <c r="B6" s="8" t="s">
        <v>11</v>
      </c>
      <c r="C6" s="9">
        <v>238</v>
      </c>
      <c r="D6" s="9">
        <v>349</v>
      </c>
      <c r="E6" s="9">
        <v>333</v>
      </c>
      <c r="F6" s="10">
        <f t="shared" si="0"/>
        <v>682</v>
      </c>
    </row>
    <row r="7" spans="1:6" ht="15.75" customHeight="1">
      <c r="A7" s="45"/>
      <c r="B7" s="8" t="s">
        <v>12</v>
      </c>
      <c r="C7" s="9">
        <v>559</v>
      </c>
      <c r="D7" s="9">
        <v>784</v>
      </c>
      <c r="E7" s="9">
        <v>848</v>
      </c>
      <c r="F7" s="10">
        <f t="shared" si="0"/>
        <v>1632</v>
      </c>
    </row>
    <row r="8" spans="1:6" ht="15.75" customHeight="1">
      <c r="A8" s="46"/>
      <c r="B8" s="11" t="s">
        <v>13</v>
      </c>
      <c r="C8" s="12">
        <f>SUM(C3:C7)</f>
        <v>1889</v>
      </c>
      <c r="D8" s="12">
        <f>SUM(D3:D7)</f>
        <v>2733</v>
      </c>
      <c r="E8" s="12">
        <f>SUM(E3:E7)</f>
        <v>2800</v>
      </c>
      <c r="F8" s="13">
        <f t="shared" si="0"/>
        <v>5533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327</v>
      </c>
      <c r="E9" s="6">
        <v>358</v>
      </c>
      <c r="F9" s="14">
        <f t="shared" si="0"/>
        <v>685</v>
      </c>
    </row>
    <row r="10" spans="1:6" ht="15.75" customHeight="1">
      <c r="A10" s="36"/>
      <c r="B10" s="8" t="s">
        <v>16</v>
      </c>
      <c r="C10" s="9">
        <v>753</v>
      </c>
      <c r="D10" s="9">
        <v>1068</v>
      </c>
      <c r="E10" s="9">
        <v>1070</v>
      </c>
      <c r="F10" s="10">
        <f t="shared" si="0"/>
        <v>2138</v>
      </c>
    </row>
    <row r="11" spans="1:6" ht="15.75" customHeight="1">
      <c r="A11" s="36"/>
      <c r="B11" s="8" t="s">
        <v>17</v>
      </c>
      <c r="C11" s="9">
        <v>431</v>
      </c>
      <c r="D11" s="9">
        <v>643</v>
      </c>
      <c r="E11" s="9">
        <v>624</v>
      </c>
      <c r="F11" s="10">
        <f t="shared" si="0"/>
        <v>1267</v>
      </c>
    </row>
    <row r="12" spans="1:6" ht="16.5" customHeight="1">
      <c r="A12" s="38"/>
      <c r="B12" s="11" t="s">
        <v>13</v>
      </c>
      <c r="C12" s="12">
        <f>SUM(C9:C11)</f>
        <v>1411</v>
      </c>
      <c r="D12" s="12">
        <f>SUM(D9:D11)</f>
        <v>2038</v>
      </c>
      <c r="E12" s="12">
        <f>SUM(E9:E11)</f>
        <v>2052</v>
      </c>
      <c r="F12" s="15">
        <f t="shared" si="0"/>
        <v>4090</v>
      </c>
    </row>
    <row r="13" spans="1:6" ht="15.75" customHeight="1">
      <c r="A13" s="35" t="s">
        <v>18</v>
      </c>
      <c r="B13" s="5" t="s">
        <v>19</v>
      </c>
      <c r="C13" s="6">
        <v>6463</v>
      </c>
      <c r="D13" s="6">
        <v>8574</v>
      </c>
      <c r="E13" s="6">
        <v>8653</v>
      </c>
      <c r="F13" s="7">
        <f t="shared" si="0"/>
        <v>17227</v>
      </c>
    </row>
    <row r="14" spans="1:6" ht="15.75" customHeight="1">
      <c r="A14" s="36"/>
      <c r="B14" s="8" t="s">
        <v>20</v>
      </c>
      <c r="C14" s="9">
        <v>518</v>
      </c>
      <c r="D14" s="9">
        <v>707</v>
      </c>
      <c r="E14" s="9">
        <v>726</v>
      </c>
      <c r="F14" s="10">
        <f t="shared" si="0"/>
        <v>1433</v>
      </c>
    </row>
    <row r="15" spans="1:6" ht="15.75" customHeight="1">
      <c r="A15" s="37"/>
      <c r="B15" s="16" t="s">
        <v>21</v>
      </c>
      <c r="C15" s="17">
        <v>168</v>
      </c>
      <c r="D15" s="17">
        <v>214</v>
      </c>
      <c r="E15" s="17">
        <v>226</v>
      </c>
      <c r="F15" s="13">
        <f t="shared" si="0"/>
        <v>440</v>
      </c>
    </row>
    <row r="16" spans="1:6" ht="15.75" customHeight="1">
      <c r="A16" s="37"/>
      <c r="B16" s="16" t="s">
        <v>22</v>
      </c>
      <c r="C16" s="17">
        <v>97</v>
      </c>
      <c r="D16" s="17">
        <v>139</v>
      </c>
      <c r="E16" s="17">
        <v>137</v>
      </c>
      <c r="F16" s="13">
        <f t="shared" si="0"/>
        <v>276</v>
      </c>
    </row>
    <row r="17" spans="1:6" ht="15.75" customHeight="1">
      <c r="A17" s="37"/>
      <c r="B17" s="16" t="s">
        <v>23</v>
      </c>
      <c r="C17" s="17">
        <v>50</v>
      </c>
      <c r="D17" s="17">
        <v>65</v>
      </c>
      <c r="E17" s="17">
        <v>67</v>
      </c>
      <c r="F17" s="13">
        <f t="shared" si="0"/>
        <v>132</v>
      </c>
    </row>
    <row r="18" spans="1:6" ht="15.75" customHeight="1">
      <c r="A18" s="37"/>
      <c r="B18" s="16" t="s">
        <v>24</v>
      </c>
      <c r="C18" s="17">
        <v>62</v>
      </c>
      <c r="D18" s="17">
        <v>101</v>
      </c>
      <c r="E18" s="17">
        <v>91</v>
      </c>
      <c r="F18" s="13">
        <f t="shared" si="0"/>
        <v>192</v>
      </c>
    </row>
    <row r="19" spans="1:6" ht="15.75" customHeight="1">
      <c r="A19" s="38"/>
      <c r="B19" s="11" t="s">
        <v>13</v>
      </c>
      <c r="C19" s="12">
        <f>SUM(C13:C18)</f>
        <v>7358</v>
      </c>
      <c r="D19" s="12">
        <f>SUM(D13:D18)</f>
        <v>9800</v>
      </c>
      <c r="E19" s="12">
        <f>SUM(E13:E18)</f>
        <v>9900</v>
      </c>
      <c r="F19" s="13">
        <f t="shared" si="0"/>
        <v>19700</v>
      </c>
    </row>
    <row r="20" spans="1:6" ht="15.75" customHeight="1">
      <c r="A20" s="35" t="s">
        <v>25</v>
      </c>
      <c r="B20" s="5" t="s">
        <v>26</v>
      </c>
      <c r="C20" s="6">
        <v>1480</v>
      </c>
      <c r="D20" s="6">
        <v>1958</v>
      </c>
      <c r="E20" s="6">
        <v>2066</v>
      </c>
      <c r="F20" s="14">
        <f t="shared" si="0"/>
        <v>4024</v>
      </c>
    </row>
    <row r="21" spans="1:6" ht="15.75" customHeight="1">
      <c r="A21" s="36"/>
      <c r="B21" s="8" t="s">
        <v>27</v>
      </c>
      <c r="C21" s="9">
        <v>815</v>
      </c>
      <c r="D21" s="9">
        <v>1050</v>
      </c>
      <c r="E21" s="9">
        <v>1087</v>
      </c>
      <c r="F21" s="10">
        <f t="shared" si="0"/>
        <v>2137</v>
      </c>
    </row>
    <row r="22" spans="1:6" ht="15.75" customHeight="1">
      <c r="A22" s="36"/>
      <c r="B22" s="8" t="s">
        <v>28</v>
      </c>
      <c r="C22" s="9">
        <v>253</v>
      </c>
      <c r="D22" s="9">
        <v>365</v>
      </c>
      <c r="E22" s="9">
        <v>344</v>
      </c>
      <c r="F22" s="10">
        <f t="shared" si="0"/>
        <v>709</v>
      </c>
    </row>
    <row r="23" spans="1:6" ht="15.75" customHeight="1">
      <c r="A23" s="36"/>
      <c r="B23" s="8" t="s">
        <v>29</v>
      </c>
      <c r="C23" s="9">
        <v>174</v>
      </c>
      <c r="D23" s="9">
        <v>240</v>
      </c>
      <c r="E23" s="9">
        <v>242</v>
      </c>
      <c r="F23" s="10">
        <f t="shared" si="0"/>
        <v>482</v>
      </c>
    </row>
    <row r="24" spans="1:6" ht="15.75" customHeight="1">
      <c r="A24" s="36"/>
      <c r="B24" s="8" t="s">
        <v>30</v>
      </c>
      <c r="C24" s="9">
        <v>248</v>
      </c>
      <c r="D24" s="9">
        <v>342</v>
      </c>
      <c r="E24" s="9">
        <v>363</v>
      </c>
      <c r="F24" s="10">
        <f t="shared" si="0"/>
        <v>705</v>
      </c>
    </row>
    <row r="25" spans="1:6" ht="15.75" customHeight="1">
      <c r="A25" s="36"/>
      <c r="B25" s="8" t="s">
        <v>31</v>
      </c>
      <c r="C25" s="9">
        <v>154</v>
      </c>
      <c r="D25" s="9">
        <v>197</v>
      </c>
      <c r="E25" s="9">
        <v>197</v>
      </c>
      <c r="F25" s="10">
        <f t="shared" si="0"/>
        <v>394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3124</v>
      </c>
      <c r="D27" s="12">
        <f>SUM(D20:D26)</f>
        <v>4152</v>
      </c>
      <c r="E27" s="12">
        <f>SUM(E20:E26)</f>
        <v>4299</v>
      </c>
      <c r="F27" s="15">
        <f t="shared" si="0"/>
        <v>8451</v>
      </c>
    </row>
    <row r="28" spans="1:6" ht="15.75" customHeight="1">
      <c r="A28" s="35" t="s">
        <v>33</v>
      </c>
      <c r="B28" s="5" t="s">
        <v>34</v>
      </c>
      <c r="C28" s="6">
        <v>432</v>
      </c>
      <c r="D28" s="6">
        <v>662</v>
      </c>
      <c r="E28" s="6">
        <v>654</v>
      </c>
      <c r="F28" s="7">
        <f t="shared" si="0"/>
        <v>1316</v>
      </c>
    </row>
    <row r="29" spans="1:6" ht="15.75" customHeight="1">
      <c r="A29" s="36"/>
      <c r="B29" s="8" t="s">
        <v>35</v>
      </c>
      <c r="C29" s="9">
        <v>89</v>
      </c>
      <c r="D29" s="9">
        <v>141</v>
      </c>
      <c r="E29" s="9">
        <v>147</v>
      </c>
      <c r="F29" s="10">
        <f t="shared" si="0"/>
        <v>288</v>
      </c>
    </row>
    <row r="30" spans="1:6" ht="15.75" customHeight="1">
      <c r="A30" s="36"/>
      <c r="B30" s="8" t="s">
        <v>36</v>
      </c>
      <c r="C30" s="9">
        <v>60</v>
      </c>
      <c r="D30" s="9">
        <v>80</v>
      </c>
      <c r="E30" s="9">
        <v>77</v>
      </c>
      <c r="F30" s="10">
        <f t="shared" si="0"/>
        <v>157</v>
      </c>
    </row>
    <row r="31" spans="1:6" ht="15.75" customHeight="1">
      <c r="A31" s="36"/>
      <c r="B31" s="8" t="s">
        <v>37</v>
      </c>
      <c r="C31" s="9">
        <v>107</v>
      </c>
      <c r="D31" s="9">
        <v>155</v>
      </c>
      <c r="E31" s="9">
        <v>167</v>
      </c>
      <c r="F31" s="10">
        <f t="shared" si="0"/>
        <v>322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688</v>
      </c>
      <c r="D33" s="12">
        <f>SUM(D28:D32)</f>
        <v>1038</v>
      </c>
      <c r="E33" s="12">
        <f>SUM(E28:E32)</f>
        <v>1045</v>
      </c>
      <c r="F33" s="13">
        <f t="shared" si="0"/>
        <v>2083</v>
      </c>
    </row>
    <row r="34" spans="1:6" ht="15.75" customHeight="1">
      <c r="A34" s="35" t="s">
        <v>39</v>
      </c>
      <c r="B34" s="5" t="s">
        <v>40</v>
      </c>
      <c r="C34" s="6">
        <v>692</v>
      </c>
      <c r="D34" s="6">
        <v>1016</v>
      </c>
      <c r="E34" s="6">
        <v>1044</v>
      </c>
      <c r="F34" s="14">
        <f t="shared" si="0"/>
        <v>2060</v>
      </c>
    </row>
    <row r="35" spans="1:6" ht="15.75" customHeight="1">
      <c r="A35" s="36"/>
      <c r="B35" s="8" t="s">
        <v>41</v>
      </c>
      <c r="C35" s="9">
        <v>662</v>
      </c>
      <c r="D35" s="9">
        <v>932</v>
      </c>
      <c r="E35" s="9">
        <v>1009</v>
      </c>
      <c r="F35" s="10">
        <f aca="true" t="shared" si="1" ref="F35:F51">D35+E35</f>
        <v>1941</v>
      </c>
    </row>
    <row r="36" spans="1:6" ht="15.75" customHeight="1">
      <c r="A36" s="36"/>
      <c r="B36" s="8" t="s">
        <v>42</v>
      </c>
      <c r="C36" s="9">
        <v>387</v>
      </c>
      <c r="D36" s="9">
        <v>539</v>
      </c>
      <c r="E36" s="9">
        <v>526</v>
      </c>
      <c r="F36" s="10">
        <f t="shared" si="1"/>
        <v>1065</v>
      </c>
    </row>
    <row r="37" spans="1:6" ht="15.75" customHeight="1">
      <c r="A37" s="38"/>
      <c r="B37" s="11" t="s">
        <v>13</v>
      </c>
      <c r="C37" s="12">
        <f>SUM(C34:C36)</f>
        <v>1741</v>
      </c>
      <c r="D37" s="12">
        <f>SUM(D34:D36)</f>
        <v>2487</v>
      </c>
      <c r="E37" s="12">
        <f>SUM(E34:E36)</f>
        <v>2579</v>
      </c>
      <c r="F37" s="15">
        <f t="shared" si="1"/>
        <v>5066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100</v>
      </c>
      <c r="E38" s="6">
        <v>102</v>
      </c>
      <c r="F38" s="7">
        <f t="shared" si="1"/>
        <v>202</v>
      </c>
    </row>
    <row r="39" spans="1:6" ht="15.75" customHeight="1">
      <c r="A39" s="36"/>
      <c r="B39" s="8" t="s">
        <v>45</v>
      </c>
      <c r="C39" s="9">
        <v>397</v>
      </c>
      <c r="D39" s="9">
        <v>569</v>
      </c>
      <c r="E39" s="9">
        <v>594</v>
      </c>
      <c r="F39" s="10">
        <f t="shared" si="1"/>
        <v>1163</v>
      </c>
    </row>
    <row r="40" spans="1:6" ht="15.75" customHeight="1">
      <c r="A40" s="36"/>
      <c r="B40" s="8" t="s">
        <v>46</v>
      </c>
      <c r="C40" s="9">
        <v>109</v>
      </c>
      <c r="D40" s="9">
        <v>166</v>
      </c>
      <c r="E40" s="9">
        <v>167</v>
      </c>
      <c r="F40" s="10">
        <f t="shared" si="1"/>
        <v>333</v>
      </c>
    </row>
    <row r="41" spans="1:6" ht="15.75" customHeight="1">
      <c r="A41" s="36"/>
      <c r="B41" s="8" t="s">
        <v>47</v>
      </c>
      <c r="C41" s="9">
        <v>335</v>
      </c>
      <c r="D41" s="9">
        <v>474</v>
      </c>
      <c r="E41" s="9">
        <v>474</v>
      </c>
      <c r="F41" s="10">
        <f t="shared" si="1"/>
        <v>948</v>
      </c>
    </row>
    <row r="42" spans="1:6" ht="15.75" customHeight="1">
      <c r="A42" s="38"/>
      <c r="B42" s="11" t="s">
        <v>13</v>
      </c>
      <c r="C42" s="12">
        <f>SUM(C38:C41)</f>
        <v>906</v>
      </c>
      <c r="D42" s="12">
        <f>SUM(D38:D41)</f>
        <v>1309</v>
      </c>
      <c r="E42" s="12">
        <f>SUM(E38:E41)</f>
        <v>1337</v>
      </c>
      <c r="F42" s="15">
        <f t="shared" si="1"/>
        <v>2646</v>
      </c>
    </row>
    <row r="43" spans="1:6" ht="15.75" customHeight="1">
      <c r="A43" s="39" t="s">
        <v>48</v>
      </c>
      <c r="B43" s="5" t="s">
        <v>49</v>
      </c>
      <c r="C43" s="6">
        <v>167</v>
      </c>
      <c r="D43" s="6">
        <v>243</v>
      </c>
      <c r="E43" s="6">
        <v>275</v>
      </c>
      <c r="F43" s="14">
        <f t="shared" si="1"/>
        <v>518</v>
      </c>
    </row>
    <row r="44" spans="1:6" ht="15.75" customHeight="1">
      <c r="A44" s="40"/>
      <c r="B44" s="8" t="s">
        <v>50</v>
      </c>
      <c r="C44" s="9">
        <v>288</v>
      </c>
      <c r="D44" s="9">
        <v>422</v>
      </c>
      <c r="E44" s="9">
        <v>450</v>
      </c>
      <c r="F44" s="10">
        <f t="shared" si="1"/>
        <v>872</v>
      </c>
    </row>
    <row r="45" spans="1:6" ht="15.75" customHeight="1">
      <c r="A45" s="40"/>
      <c r="B45" s="8" t="s">
        <v>51</v>
      </c>
      <c r="C45" s="9">
        <v>1033</v>
      </c>
      <c r="D45" s="9">
        <v>1447</v>
      </c>
      <c r="E45" s="9">
        <v>1528</v>
      </c>
      <c r="F45" s="18">
        <f t="shared" si="1"/>
        <v>2975</v>
      </c>
    </row>
    <row r="46" spans="1:6" ht="15.75" customHeight="1">
      <c r="A46" s="40"/>
      <c r="B46" s="8" t="s">
        <v>52</v>
      </c>
      <c r="C46" s="9">
        <v>642</v>
      </c>
      <c r="D46" s="9">
        <v>511</v>
      </c>
      <c r="E46" s="9">
        <v>653</v>
      </c>
      <c r="F46" s="10">
        <f t="shared" si="1"/>
        <v>1164</v>
      </c>
    </row>
    <row r="47" spans="1:6" ht="15.75" customHeight="1">
      <c r="A47" s="40"/>
      <c r="B47" s="8" t="s">
        <v>53</v>
      </c>
      <c r="C47" s="9">
        <v>242</v>
      </c>
      <c r="D47" s="9">
        <v>360</v>
      </c>
      <c r="E47" s="9">
        <v>386</v>
      </c>
      <c r="F47" s="10">
        <f t="shared" si="1"/>
        <v>746</v>
      </c>
    </row>
    <row r="48" spans="1:6" ht="15.75" customHeight="1">
      <c r="A48" s="40"/>
      <c r="B48" s="8" t="s">
        <v>44</v>
      </c>
      <c r="C48" s="9">
        <v>100</v>
      </c>
      <c r="D48" s="9">
        <v>137</v>
      </c>
      <c r="E48" s="9">
        <v>161</v>
      </c>
      <c r="F48" s="10">
        <f t="shared" si="1"/>
        <v>298</v>
      </c>
    </row>
    <row r="49" spans="1:6" ht="15.75" customHeight="1">
      <c r="A49" s="40"/>
      <c r="B49" s="19" t="s">
        <v>54</v>
      </c>
      <c r="C49" s="17">
        <v>724</v>
      </c>
      <c r="D49" s="17">
        <v>1085</v>
      </c>
      <c r="E49" s="17">
        <v>1124</v>
      </c>
      <c r="F49" s="10">
        <f t="shared" si="1"/>
        <v>2209</v>
      </c>
    </row>
    <row r="50" spans="1:6" ht="15.75" customHeight="1">
      <c r="A50" s="40"/>
      <c r="B50" s="19" t="s">
        <v>13</v>
      </c>
      <c r="C50" s="20">
        <f>SUM(C43:C49)</f>
        <v>3196</v>
      </c>
      <c r="D50" s="20">
        <f>SUM(D43:D49)</f>
        <v>4205</v>
      </c>
      <c r="E50" s="20">
        <f>SUM(E43:E49)</f>
        <v>4577</v>
      </c>
      <c r="F50" s="15">
        <f t="shared" si="1"/>
        <v>8782</v>
      </c>
    </row>
    <row r="51" spans="1:6" ht="15.75" customHeight="1">
      <c r="A51" s="41" t="s">
        <v>55</v>
      </c>
      <c r="B51" s="42"/>
      <c r="C51" s="21">
        <f>SUM(C8,C12,C19,C27,C33,C37,C42,C50)</f>
        <v>20313</v>
      </c>
      <c r="D51" s="22">
        <f>SUM(D8,D12,D19,D27,D33,D37,D42,D50)</f>
        <v>27762</v>
      </c>
      <c r="E51" s="21">
        <f>SUM(E8,E12,E19,E27,E33,E37,E42,E50)</f>
        <v>28589</v>
      </c>
      <c r="F51" s="23">
        <f t="shared" si="1"/>
        <v>56351</v>
      </c>
    </row>
    <row r="52" spans="1:6" ht="15.75" customHeight="1">
      <c r="A52" s="24"/>
      <c r="B52" s="24"/>
      <c r="C52" s="47" t="s">
        <v>68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66</v>
      </c>
      <c r="D54" s="27">
        <v>91</v>
      </c>
      <c r="E54" s="27">
        <v>133</v>
      </c>
      <c r="F54" s="28">
        <f>D54+E54</f>
        <v>224</v>
      </c>
    </row>
    <row r="55" ht="15.75" customHeight="1">
      <c r="F55" s="30" t="s">
        <v>69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7">
      <selection activeCell="H43" sqref="H43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413</v>
      </c>
      <c r="D3" s="6">
        <v>587</v>
      </c>
      <c r="E3" s="6">
        <v>595</v>
      </c>
      <c r="F3" s="7">
        <f aca="true" t="shared" si="0" ref="F3:F34">D3+E3</f>
        <v>1182</v>
      </c>
    </row>
    <row r="4" spans="1:6" ht="15.75" customHeight="1">
      <c r="A4" s="45"/>
      <c r="B4" s="8" t="s">
        <v>9</v>
      </c>
      <c r="C4" s="9">
        <v>226</v>
      </c>
      <c r="D4" s="9">
        <v>333</v>
      </c>
      <c r="E4" s="9">
        <v>342</v>
      </c>
      <c r="F4" s="10">
        <f t="shared" si="0"/>
        <v>675</v>
      </c>
    </row>
    <row r="5" spans="1:6" ht="15.75" customHeight="1">
      <c r="A5" s="45"/>
      <c r="B5" s="8" t="s">
        <v>10</v>
      </c>
      <c r="C5" s="9">
        <v>449</v>
      </c>
      <c r="D5" s="9">
        <v>672</v>
      </c>
      <c r="E5" s="9">
        <v>674</v>
      </c>
      <c r="F5" s="10">
        <f t="shared" si="0"/>
        <v>1346</v>
      </c>
    </row>
    <row r="6" spans="1:6" ht="15.75" customHeight="1">
      <c r="A6" s="45"/>
      <c r="B6" s="8" t="s">
        <v>11</v>
      </c>
      <c r="C6" s="9">
        <v>238</v>
      </c>
      <c r="D6" s="9">
        <v>350</v>
      </c>
      <c r="E6" s="9">
        <v>332</v>
      </c>
      <c r="F6" s="10">
        <f t="shared" si="0"/>
        <v>682</v>
      </c>
    </row>
    <row r="7" spans="1:6" ht="15.75" customHeight="1">
      <c r="A7" s="45"/>
      <c r="B7" s="8" t="s">
        <v>12</v>
      </c>
      <c r="C7" s="9">
        <v>563</v>
      </c>
      <c r="D7" s="9">
        <v>788</v>
      </c>
      <c r="E7" s="9">
        <v>852</v>
      </c>
      <c r="F7" s="10">
        <f t="shared" si="0"/>
        <v>1640</v>
      </c>
    </row>
    <row r="8" spans="1:6" ht="15.75" customHeight="1">
      <c r="A8" s="46"/>
      <c r="B8" s="11" t="s">
        <v>13</v>
      </c>
      <c r="C8" s="12">
        <f>SUM(C3:C7)</f>
        <v>1889</v>
      </c>
      <c r="D8" s="12">
        <f>SUM(D3:D7)</f>
        <v>2730</v>
      </c>
      <c r="E8" s="12">
        <f>SUM(E3:E7)</f>
        <v>2795</v>
      </c>
      <c r="F8" s="13">
        <f t="shared" si="0"/>
        <v>5525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326</v>
      </c>
      <c r="E9" s="6">
        <v>357</v>
      </c>
      <c r="F9" s="14">
        <f t="shared" si="0"/>
        <v>683</v>
      </c>
    </row>
    <row r="10" spans="1:6" ht="15.75" customHeight="1">
      <c r="A10" s="36"/>
      <c r="B10" s="8" t="s">
        <v>16</v>
      </c>
      <c r="C10" s="9">
        <v>753</v>
      </c>
      <c r="D10" s="9">
        <v>1067</v>
      </c>
      <c r="E10" s="9">
        <v>1069</v>
      </c>
      <c r="F10" s="10">
        <f t="shared" si="0"/>
        <v>2136</v>
      </c>
    </row>
    <row r="11" spans="1:6" ht="15.75" customHeight="1">
      <c r="A11" s="36"/>
      <c r="B11" s="8" t="s">
        <v>17</v>
      </c>
      <c r="C11" s="9">
        <v>432</v>
      </c>
      <c r="D11" s="9">
        <v>644</v>
      </c>
      <c r="E11" s="9">
        <v>623</v>
      </c>
      <c r="F11" s="10">
        <f t="shared" si="0"/>
        <v>1267</v>
      </c>
    </row>
    <row r="12" spans="1:6" ht="16.5" customHeight="1">
      <c r="A12" s="38"/>
      <c r="B12" s="11" t="s">
        <v>13</v>
      </c>
      <c r="C12" s="12">
        <f>SUM(C9:C11)</f>
        <v>1412</v>
      </c>
      <c r="D12" s="12">
        <f>SUM(D9:D11)</f>
        <v>2037</v>
      </c>
      <c r="E12" s="12">
        <f>SUM(E9:E11)</f>
        <v>2049</v>
      </c>
      <c r="F12" s="15">
        <f t="shared" si="0"/>
        <v>4086</v>
      </c>
    </row>
    <row r="13" spans="1:6" ht="15.75" customHeight="1">
      <c r="A13" s="35" t="s">
        <v>18</v>
      </c>
      <c r="B13" s="5" t="s">
        <v>19</v>
      </c>
      <c r="C13" s="6">
        <v>6469</v>
      </c>
      <c r="D13" s="6">
        <v>8582</v>
      </c>
      <c r="E13" s="6">
        <v>8668</v>
      </c>
      <c r="F13" s="7">
        <f t="shared" si="0"/>
        <v>17250</v>
      </c>
    </row>
    <row r="14" spans="1:6" ht="15.75" customHeight="1">
      <c r="A14" s="36"/>
      <c r="B14" s="8" t="s">
        <v>20</v>
      </c>
      <c r="C14" s="9">
        <v>520</v>
      </c>
      <c r="D14" s="9">
        <v>713</v>
      </c>
      <c r="E14" s="9">
        <v>729</v>
      </c>
      <c r="F14" s="10">
        <f t="shared" si="0"/>
        <v>1442</v>
      </c>
    </row>
    <row r="15" spans="1:6" ht="15.75" customHeight="1">
      <c r="A15" s="37"/>
      <c r="B15" s="16" t="s">
        <v>21</v>
      </c>
      <c r="C15" s="17">
        <v>169</v>
      </c>
      <c r="D15" s="17">
        <v>214</v>
      </c>
      <c r="E15" s="17">
        <v>227</v>
      </c>
      <c r="F15" s="13">
        <f t="shared" si="0"/>
        <v>441</v>
      </c>
    </row>
    <row r="16" spans="1:6" ht="15.75" customHeight="1">
      <c r="A16" s="37"/>
      <c r="B16" s="16" t="s">
        <v>22</v>
      </c>
      <c r="C16" s="17">
        <v>98</v>
      </c>
      <c r="D16" s="17">
        <v>140</v>
      </c>
      <c r="E16" s="17">
        <v>137</v>
      </c>
      <c r="F16" s="13">
        <f t="shared" si="0"/>
        <v>277</v>
      </c>
    </row>
    <row r="17" spans="1:6" ht="15.75" customHeight="1">
      <c r="A17" s="37"/>
      <c r="B17" s="16" t="s">
        <v>23</v>
      </c>
      <c r="C17" s="17">
        <v>50</v>
      </c>
      <c r="D17" s="17">
        <v>64</v>
      </c>
      <c r="E17" s="17">
        <v>67</v>
      </c>
      <c r="F17" s="13">
        <f t="shared" si="0"/>
        <v>131</v>
      </c>
    </row>
    <row r="18" spans="1:6" ht="15.75" customHeight="1">
      <c r="A18" s="37"/>
      <c r="B18" s="16" t="s">
        <v>24</v>
      </c>
      <c r="C18" s="17">
        <v>62</v>
      </c>
      <c r="D18" s="17">
        <v>101</v>
      </c>
      <c r="E18" s="17">
        <v>91</v>
      </c>
      <c r="F18" s="13">
        <f t="shared" si="0"/>
        <v>192</v>
      </c>
    </row>
    <row r="19" spans="1:6" ht="15.75" customHeight="1">
      <c r="A19" s="38"/>
      <c r="B19" s="11" t="s">
        <v>13</v>
      </c>
      <c r="C19" s="12">
        <f>SUM(C13:C18)</f>
        <v>7368</v>
      </c>
      <c r="D19" s="12">
        <f>SUM(D13:D18)</f>
        <v>9814</v>
      </c>
      <c r="E19" s="12">
        <f>SUM(E13:E18)</f>
        <v>9919</v>
      </c>
      <c r="F19" s="13">
        <f t="shared" si="0"/>
        <v>19733</v>
      </c>
    </row>
    <row r="20" spans="1:6" ht="15.75" customHeight="1">
      <c r="A20" s="35" t="s">
        <v>25</v>
      </c>
      <c r="B20" s="5" t="s">
        <v>26</v>
      </c>
      <c r="C20" s="6">
        <v>1483</v>
      </c>
      <c r="D20" s="6">
        <v>1960</v>
      </c>
      <c r="E20" s="6">
        <v>2069</v>
      </c>
      <c r="F20" s="14">
        <f t="shared" si="0"/>
        <v>4029</v>
      </c>
    </row>
    <row r="21" spans="1:6" ht="15.75" customHeight="1">
      <c r="A21" s="36"/>
      <c r="B21" s="8" t="s">
        <v>27</v>
      </c>
      <c r="C21" s="9">
        <v>819</v>
      </c>
      <c r="D21" s="9">
        <v>1054</v>
      </c>
      <c r="E21" s="9">
        <v>1085</v>
      </c>
      <c r="F21" s="10">
        <f t="shared" si="0"/>
        <v>2139</v>
      </c>
    </row>
    <row r="22" spans="1:6" ht="15.75" customHeight="1">
      <c r="A22" s="36"/>
      <c r="B22" s="8" t="s">
        <v>28</v>
      </c>
      <c r="C22" s="9">
        <v>252</v>
      </c>
      <c r="D22" s="9">
        <v>365</v>
      </c>
      <c r="E22" s="9">
        <v>343</v>
      </c>
      <c r="F22" s="10">
        <f t="shared" si="0"/>
        <v>708</v>
      </c>
    </row>
    <row r="23" spans="1:6" ht="15.75" customHeight="1">
      <c r="A23" s="36"/>
      <c r="B23" s="8" t="s">
        <v>29</v>
      </c>
      <c r="C23" s="9">
        <v>174</v>
      </c>
      <c r="D23" s="9">
        <v>240</v>
      </c>
      <c r="E23" s="9">
        <v>241</v>
      </c>
      <c r="F23" s="10">
        <f t="shared" si="0"/>
        <v>481</v>
      </c>
    </row>
    <row r="24" spans="1:6" ht="15.75" customHeight="1">
      <c r="A24" s="36"/>
      <c r="B24" s="8" t="s">
        <v>30</v>
      </c>
      <c r="C24" s="9">
        <v>248</v>
      </c>
      <c r="D24" s="9">
        <v>341</v>
      </c>
      <c r="E24" s="9">
        <v>363</v>
      </c>
      <c r="F24" s="10">
        <f t="shared" si="0"/>
        <v>704</v>
      </c>
    </row>
    <row r="25" spans="1:6" ht="15.75" customHeight="1">
      <c r="A25" s="36"/>
      <c r="B25" s="8" t="s">
        <v>31</v>
      </c>
      <c r="C25" s="9">
        <v>152</v>
      </c>
      <c r="D25" s="9">
        <v>193</v>
      </c>
      <c r="E25" s="9">
        <v>194</v>
      </c>
      <c r="F25" s="10">
        <f t="shared" si="0"/>
        <v>387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3128</v>
      </c>
      <c r="D27" s="12">
        <f>SUM(D20:D26)</f>
        <v>4153</v>
      </c>
      <c r="E27" s="12">
        <f>SUM(E20:E26)</f>
        <v>4295</v>
      </c>
      <c r="F27" s="15">
        <f t="shared" si="0"/>
        <v>8448</v>
      </c>
    </row>
    <row r="28" spans="1:6" ht="15.75" customHeight="1">
      <c r="A28" s="35" t="s">
        <v>33</v>
      </c>
      <c r="B28" s="5" t="s">
        <v>34</v>
      </c>
      <c r="C28" s="6">
        <v>431</v>
      </c>
      <c r="D28" s="6">
        <v>660</v>
      </c>
      <c r="E28" s="6">
        <v>651</v>
      </c>
      <c r="F28" s="7">
        <f t="shared" si="0"/>
        <v>1311</v>
      </c>
    </row>
    <row r="29" spans="1:6" ht="15.75" customHeight="1">
      <c r="A29" s="36"/>
      <c r="B29" s="8" t="s">
        <v>35</v>
      </c>
      <c r="C29" s="9">
        <v>89</v>
      </c>
      <c r="D29" s="9">
        <v>140</v>
      </c>
      <c r="E29" s="9">
        <v>146</v>
      </c>
      <c r="F29" s="10">
        <f t="shared" si="0"/>
        <v>286</v>
      </c>
    </row>
    <row r="30" spans="1:6" ht="15.75" customHeight="1">
      <c r="A30" s="36"/>
      <c r="B30" s="8" t="s">
        <v>36</v>
      </c>
      <c r="C30" s="9">
        <v>60</v>
      </c>
      <c r="D30" s="9">
        <v>80</v>
      </c>
      <c r="E30" s="9">
        <v>77</v>
      </c>
      <c r="F30" s="10">
        <f t="shared" si="0"/>
        <v>157</v>
      </c>
    </row>
    <row r="31" spans="1:6" ht="15.75" customHeight="1">
      <c r="A31" s="36"/>
      <c r="B31" s="8" t="s">
        <v>37</v>
      </c>
      <c r="C31" s="9">
        <v>106</v>
      </c>
      <c r="D31" s="9">
        <v>154</v>
      </c>
      <c r="E31" s="9">
        <v>166</v>
      </c>
      <c r="F31" s="10">
        <f t="shared" si="0"/>
        <v>320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686</v>
      </c>
      <c r="D33" s="12">
        <f>SUM(D28:D32)</f>
        <v>1034</v>
      </c>
      <c r="E33" s="12">
        <f>SUM(E28:E32)</f>
        <v>1040</v>
      </c>
      <c r="F33" s="13">
        <f t="shared" si="0"/>
        <v>2074</v>
      </c>
    </row>
    <row r="34" spans="1:6" ht="15.75" customHeight="1">
      <c r="A34" s="35" t="s">
        <v>39</v>
      </c>
      <c r="B34" s="5" t="s">
        <v>40</v>
      </c>
      <c r="C34" s="6">
        <v>691</v>
      </c>
      <c r="D34" s="6">
        <v>1011</v>
      </c>
      <c r="E34" s="6">
        <v>1040</v>
      </c>
      <c r="F34" s="14">
        <f t="shared" si="0"/>
        <v>2051</v>
      </c>
    </row>
    <row r="35" spans="1:6" ht="15.75" customHeight="1">
      <c r="A35" s="36"/>
      <c r="B35" s="8" t="s">
        <v>41</v>
      </c>
      <c r="C35" s="9">
        <v>665</v>
      </c>
      <c r="D35" s="9">
        <v>934</v>
      </c>
      <c r="E35" s="9">
        <v>1010</v>
      </c>
      <c r="F35" s="10">
        <f aca="true" t="shared" si="1" ref="F35:F51">D35+E35</f>
        <v>1944</v>
      </c>
    </row>
    <row r="36" spans="1:6" ht="15.75" customHeight="1">
      <c r="A36" s="36"/>
      <c r="B36" s="8" t="s">
        <v>42</v>
      </c>
      <c r="C36" s="9">
        <v>386</v>
      </c>
      <c r="D36" s="9">
        <v>537</v>
      </c>
      <c r="E36" s="9">
        <v>524</v>
      </c>
      <c r="F36" s="10">
        <f t="shared" si="1"/>
        <v>1061</v>
      </c>
    </row>
    <row r="37" spans="1:6" ht="15.75" customHeight="1">
      <c r="A37" s="38"/>
      <c r="B37" s="11" t="s">
        <v>13</v>
      </c>
      <c r="C37" s="12">
        <f>SUM(C34:C36)</f>
        <v>1742</v>
      </c>
      <c r="D37" s="12">
        <f>SUM(D34:D36)</f>
        <v>2482</v>
      </c>
      <c r="E37" s="12">
        <f>SUM(E34:E36)</f>
        <v>2574</v>
      </c>
      <c r="F37" s="15">
        <f t="shared" si="1"/>
        <v>5056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100</v>
      </c>
      <c r="E38" s="6">
        <v>102</v>
      </c>
      <c r="F38" s="7">
        <f t="shared" si="1"/>
        <v>202</v>
      </c>
    </row>
    <row r="39" spans="1:6" ht="15.75" customHeight="1">
      <c r="A39" s="36"/>
      <c r="B39" s="8" t="s">
        <v>45</v>
      </c>
      <c r="C39" s="9">
        <v>399</v>
      </c>
      <c r="D39" s="9">
        <v>572</v>
      </c>
      <c r="E39" s="9">
        <v>593</v>
      </c>
      <c r="F39" s="10">
        <f t="shared" si="1"/>
        <v>1165</v>
      </c>
    </row>
    <row r="40" spans="1:6" ht="15.75" customHeight="1">
      <c r="A40" s="36"/>
      <c r="B40" s="8" t="s">
        <v>46</v>
      </c>
      <c r="C40" s="9">
        <v>109</v>
      </c>
      <c r="D40" s="9">
        <v>166</v>
      </c>
      <c r="E40" s="9">
        <v>167</v>
      </c>
      <c r="F40" s="10">
        <f t="shared" si="1"/>
        <v>333</v>
      </c>
    </row>
    <row r="41" spans="1:6" ht="15.75" customHeight="1">
      <c r="A41" s="36"/>
      <c r="B41" s="8" t="s">
        <v>47</v>
      </c>
      <c r="C41" s="9">
        <v>334</v>
      </c>
      <c r="D41" s="9">
        <v>474</v>
      </c>
      <c r="E41" s="9">
        <v>473</v>
      </c>
      <c r="F41" s="10">
        <f t="shared" si="1"/>
        <v>947</v>
      </c>
    </row>
    <row r="42" spans="1:6" ht="15.75" customHeight="1">
      <c r="A42" s="38"/>
      <c r="B42" s="11" t="s">
        <v>13</v>
      </c>
      <c r="C42" s="12">
        <f>SUM(C38:C41)</f>
        <v>907</v>
      </c>
      <c r="D42" s="12">
        <f>SUM(D38:D41)</f>
        <v>1312</v>
      </c>
      <c r="E42" s="12">
        <f>SUM(E38:E41)</f>
        <v>1335</v>
      </c>
      <c r="F42" s="15">
        <f t="shared" si="1"/>
        <v>2647</v>
      </c>
    </row>
    <row r="43" spans="1:6" ht="15.75" customHeight="1">
      <c r="A43" s="39" t="s">
        <v>48</v>
      </c>
      <c r="B43" s="5" t="s">
        <v>49</v>
      </c>
      <c r="C43" s="6">
        <v>167</v>
      </c>
      <c r="D43" s="6">
        <v>243</v>
      </c>
      <c r="E43" s="6">
        <v>276</v>
      </c>
      <c r="F43" s="14">
        <f t="shared" si="1"/>
        <v>519</v>
      </c>
    </row>
    <row r="44" spans="1:6" ht="15.75" customHeight="1">
      <c r="A44" s="40"/>
      <c r="B44" s="8" t="s">
        <v>50</v>
      </c>
      <c r="C44" s="9">
        <v>288</v>
      </c>
      <c r="D44" s="9">
        <v>421</v>
      </c>
      <c r="E44" s="9">
        <v>449</v>
      </c>
      <c r="F44" s="10">
        <f t="shared" si="1"/>
        <v>870</v>
      </c>
    </row>
    <row r="45" spans="1:6" ht="15.75" customHeight="1">
      <c r="A45" s="40"/>
      <c r="B45" s="8" t="s">
        <v>51</v>
      </c>
      <c r="C45" s="9">
        <v>1035</v>
      </c>
      <c r="D45" s="9">
        <v>1442</v>
      </c>
      <c r="E45" s="9">
        <v>1523</v>
      </c>
      <c r="F45" s="18">
        <f t="shared" si="1"/>
        <v>2965</v>
      </c>
    </row>
    <row r="46" spans="1:6" ht="15.75" customHeight="1">
      <c r="A46" s="40"/>
      <c r="B46" s="8" t="s">
        <v>52</v>
      </c>
      <c r="C46" s="9">
        <v>637</v>
      </c>
      <c r="D46" s="9">
        <v>509</v>
      </c>
      <c r="E46" s="9">
        <v>647</v>
      </c>
      <c r="F46" s="10">
        <f t="shared" si="1"/>
        <v>1156</v>
      </c>
    </row>
    <row r="47" spans="1:6" ht="15.75" customHeight="1">
      <c r="A47" s="40"/>
      <c r="B47" s="8" t="s">
        <v>53</v>
      </c>
      <c r="C47" s="9">
        <v>241</v>
      </c>
      <c r="D47" s="9">
        <v>358</v>
      </c>
      <c r="E47" s="9">
        <v>385</v>
      </c>
      <c r="F47" s="10">
        <f t="shared" si="1"/>
        <v>743</v>
      </c>
    </row>
    <row r="48" spans="1:6" ht="15.75" customHeight="1">
      <c r="A48" s="40"/>
      <c r="B48" s="8" t="s">
        <v>44</v>
      </c>
      <c r="C48" s="9">
        <v>100</v>
      </c>
      <c r="D48" s="9">
        <v>137</v>
      </c>
      <c r="E48" s="9">
        <v>161</v>
      </c>
      <c r="F48" s="10">
        <f t="shared" si="1"/>
        <v>298</v>
      </c>
    </row>
    <row r="49" spans="1:6" ht="15.75" customHeight="1">
      <c r="A49" s="40"/>
      <c r="B49" s="19" t="s">
        <v>54</v>
      </c>
      <c r="C49" s="17">
        <v>723</v>
      </c>
      <c r="D49" s="17">
        <v>1080</v>
      </c>
      <c r="E49" s="17">
        <v>1123</v>
      </c>
      <c r="F49" s="10">
        <f t="shared" si="1"/>
        <v>2203</v>
      </c>
    </row>
    <row r="50" spans="1:6" ht="15.75" customHeight="1">
      <c r="A50" s="40"/>
      <c r="B50" s="19" t="s">
        <v>13</v>
      </c>
      <c r="C50" s="20">
        <f>SUM(C43:C49)</f>
        <v>3191</v>
      </c>
      <c r="D50" s="20">
        <f>SUM(D43:D49)</f>
        <v>4190</v>
      </c>
      <c r="E50" s="20">
        <f>SUM(E43:E49)</f>
        <v>4564</v>
      </c>
      <c r="F50" s="15">
        <f t="shared" si="1"/>
        <v>8754</v>
      </c>
    </row>
    <row r="51" spans="1:6" ht="15.75" customHeight="1">
      <c r="A51" s="41" t="s">
        <v>55</v>
      </c>
      <c r="B51" s="42"/>
      <c r="C51" s="21">
        <f>SUM(C8,C12,C19,C27,C33,C37,C42,C50)</f>
        <v>20323</v>
      </c>
      <c r="D51" s="22">
        <f>SUM(D8,D12,D19,D27,D33,D37,D42,D50)</f>
        <v>27752</v>
      </c>
      <c r="E51" s="21">
        <f>SUM(E8,E12,E19,E27,E33,E37,E42,E50)</f>
        <v>28571</v>
      </c>
      <c r="F51" s="23">
        <f t="shared" si="1"/>
        <v>56323</v>
      </c>
    </row>
    <row r="52" spans="1:6" ht="15.75" customHeight="1">
      <c r="A52" s="24"/>
      <c r="B52" s="24"/>
      <c r="C52" s="47" t="s">
        <v>70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71</v>
      </c>
      <c r="D54" s="27">
        <v>92</v>
      </c>
      <c r="E54" s="27">
        <v>135</v>
      </c>
      <c r="F54" s="28">
        <f>D54+E54</f>
        <v>227</v>
      </c>
    </row>
    <row r="55" ht="15.75" customHeight="1">
      <c r="F55" s="30" t="s">
        <v>72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4">
      <selection activeCell="I47" sqref="I47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412</v>
      </c>
      <c r="D3" s="6">
        <v>586</v>
      </c>
      <c r="E3" s="6">
        <v>592</v>
      </c>
      <c r="F3" s="7">
        <f aca="true" t="shared" si="0" ref="F3:F34">D3+E3</f>
        <v>1178</v>
      </c>
    </row>
    <row r="4" spans="1:6" ht="15.75" customHeight="1">
      <c r="A4" s="45"/>
      <c r="B4" s="8" t="s">
        <v>9</v>
      </c>
      <c r="C4" s="9">
        <v>226</v>
      </c>
      <c r="D4" s="9">
        <v>334</v>
      </c>
      <c r="E4" s="9">
        <v>343</v>
      </c>
      <c r="F4" s="10">
        <f t="shared" si="0"/>
        <v>677</v>
      </c>
    </row>
    <row r="5" spans="1:6" ht="15.75" customHeight="1">
      <c r="A5" s="45"/>
      <c r="B5" s="8" t="s">
        <v>10</v>
      </c>
      <c r="C5" s="9">
        <v>450</v>
      </c>
      <c r="D5" s="9">
        <v>672</v>
      </c>
      <c r="E5" s="9">
        <v>673</v>
      </c>
      <c r="F5" s="10">
        <f t="shared" si="0"/>
        <v>1345</v>
      </c>
    </row>
    <row r="6" spans="1:6" ht="15.75" customHeight="1">
      <c r="A6" s="45"/>
      <c r="B6" s="8" t="s">
        <v>11</v>
      </c>
      <c r="C6" s="9">
        <v>237</v>
      </c>
      <c r="D6" s="9">
        <v>350</v>
      </c>
      <c r="E6" s="9">
        <v>331</v>
      </c>
      <c r="F6" s="10">
        <f t="shared" si="0"/>
        <v>681</v>
      </c>
    </row>
    <row r="7" spans="1:6" ht="15.75" customHeight="1">
      <c r="A7" s="45"/>
      <c r="B7" s="8" t="s">
        <v>12</v>
      </c>
      <c r="C7" s="9">
        <v>564</v>
      </c>
      <c r="D7" s="9">
        <v>789</v>
      </c>
      <c r="E7" s="9">
        <v>856</v>
      </c>
      <c r="F7" s="10">
        <f t="shared" si="0"/>
        <v>1645</v>
      </c>
    </row>
    <row r="8" spans="1:6" ht="15.75" customHeight="1">
      <c r="A8" s="46"/>
      <c r="B8" s="11" t="s">
        <v>13</v>
      </c>
      <c r="C8" s="12">
        <f>SUM(C3:C7)</f>
        <v>1889</v>
      </c>
      <c r="D8" s="12">
        <f>SUM(D3:D7)</f>
        <v>2731</v>
      </c>
      <c r="E8" s="12">
        <f>SUM(E3:E7)</f>
        <v>2795</v>
      </c>
      <c r="F8" s="13">
        <f t="shared" si="0"/>
        <v>5526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326</v>
      </c>
      <c r="E9" s="6">
        <v>357</v>
      </c>
      <c r="F9" s="14">
        <f t="shared" si="0"/>
        <v>683</v>
      </c>
    </row>
    <row r="10" spans="1:6" ht="15.75" customHeight="1">
      <c r="A10" s="36"/>
      <c r="B10" s="8" t="s">
        <v>16</v>
      </c>
      <c r="C10" s="9">
        <v>753</v>
      </c>
      <c r="D10" s="9">
        <v>1067</v>
      </c>
      <c r="E10" s="9">
        <v>1067</v>
      </c>
      <c r="F10" s="10">
        <f t="shared" si="0"/>
        <v>2134</v>
      </c>
    </row>
    <row r="11" spans="1:6" ht="15.75" customHeight="1">
      <c r="A11" s="36"/>
      <c r="B11" s="8" t="s">
        <v>17</v>
      </c>
      <c r="C11" s="9">
        <v>432</v>
      </c>
      <c r="D11" s="9">
        <v>644</v>
      </c>
      <c r="E11" s="9">
        <v>622</v>
      </c>
      <c r="F11" s="10">
        <f t="shared" si="0"/>
        <v>1266</v>
      </c>
    </row>
    <row r="12" spans="1:6" ht="16.5" customHeight="1">
      <c r="A12" s="38"/>
      <c r="B12" s="11" t="s">
        <v>13</v>
      </c>
      <c r="C12" s="12">
        <f>SUM(C9:C11)</f>
        <v>1412</v>
      </c>
      <c r="D12" s="12">
        <f>SUM(D9:D11)</f>
        <v>2037</v>
      </c>
      <c r="E12" s="12">
        <f>SUM(E9:E11)</f>
        <v>2046</v>
      </c>
      <c r="F12" s="15">
        <f t="shared" si="0"/>
        <v>4083</v>
      </c>
    </row>
    <row r="13" spans="1:6" ht="15.75" customHeight="1">
      <c r="A13" s="35" t="s">
        <v>18</v>
      </c>
      <c r="B13" s="5" t="s">
        <v>19</v>
      </c>
      <c r="C13" s="6">
        <v>6472</v>
      </c>
      <c r="D13" s="6">
        <v>8581</v>
      </c>
      <c r="E13" s="6">
        <v>8666</v>
      </c>
      <c r="F13" s="7">
        <f t="shared" si="0"/>
        <v>17247</v>
      </c>
    </row>
    <row r="14" spans="1:6" ht="15.75" customHeight="1">
      <c r="A14" s="36"/>
      <c r="B14" s="8" t="s">
        <v>20</v>
      </c>
      <c r="C14" s="9">
        <v>522</v>
      </c>
      <c r="D14" s="9">
        <v>715</v>
      </c>
      <c r="E14" s="9">
        <v>732</v>
      </c>
      <c r="F14" s="10">
        <f t="shared" si="0"/>
        <v>1447</v>
      </c>
    </row>
    <row r="15" spans="1:6" ht="15.75" customHeight="1">
      <c r="A15" s="37"/>
      <c r="B15" s="16" t="s">
        <v>21</v>
      </c>
      <c r="C15" s="17">
        <v>169</v>
      </c>
      <c r="D15" s="17">
        <v>214</v>
      </c>
      <c r="E15" s="17">
        <v>230</v>
      </c>
      <c r="F15" s="13">
        <f t="shared" si="0"/>
        <v>444</v>
      </c>
    </row>
    <row r="16" spans="1:6" ht="15.75" customHeight="1">
      <c r="A16" s="37"/>
      <c r="B16" s="16" t="s">
        <v>22</v>
      </c>
      <c r="C16" s="17">
        <v>99</v>
      </c>
      <c r="D16" s="17">
        <v>141</v>
      </c>
      <c r="E16" s="17">
        <v>138</v>
      </c>
      <c r="F16" s="13">
        <f t="shared" si="0"/>
        <v>279</v>
      </c>
    </row>
    <row r="17" spans="1:6" ht="15.75" customHeight="1">
      <c r="A17" s="37"/>
      <c r="B17" s="16" t="s">
        <v>23</v>
      </c>
      <c r="C17" s="17">
        <v>49</v>
      </c>
      <c r="D17" s="17">
        <v>63</v>
      </c>
      <c r="E17" s="17">
        <v>65</v>
      </c>
      <c r="F17" s="13">
        <f t="shared" si="0"/>
        <v>128</v>
      </c>
    </row>
    <row r="18" spans="1:6" ht="15.75" customHeight="1">
      <c r="A18" s="37"/>
      <c r="B18" s="16" t="s">
        <v>24</v>
      </c>
      <c r="C18" s="17">
        <v>62</v>
      </c>
      <c r="D18" s="17">
        <v>102</v>
      </c>
      <c r="E18" s="17">
        <v>93</v>
      </c>
      <c r="F18" s="13">
        <f t="shared" si="0"/>
        <v>195</v>
      </c>
    </row>
    <row r="19" spans="1:6" ht="15.75" customHeight="1">
      <c r="A19" s="38"/>
      <c r="B19" s="11" t="s">
        <v>13</v>
      </c>
      <c r="C19" s="12">
        <f>SUM(C13:C18)</f>
        <v>7373</v>
      </c>
      <c r="D19" s="12">
        <f>SUM(D13:D18)</f>
        <v>9816</v>
      </c>
      <c r="E19" s="12">
        <f>SUM(E13:E18)</f>
        <v>9924</v>
      </c>
      <c r="F19" s="13">
        <f t="shared" si="0"/>
        <v>19740</v>
      </c>
    </row>
    <row r="20" spans="1:6" ht="15.75" customHeight="1">
      <c r="A20" s="35" t="s">
        <v>25</v>
      </c>
      <c r="B20" s="5" t="s">
        <v>26</v>
      </c>
      <c r="C20" s="6">
        <v>1494</v>
      </c>
      <c r="D20" s="6">
        <v>1974</v>
      </c>
      <c r="E20" s="6">
        <v>2079</v>
      </c>
      <c r="F20" s="14">
        <f t="shared" si="0"/>
        <v>4053</v>
      </c>
    </row>
    <row r="21" spans="1:6" ht="15.75" customHeight="1">
      <c r="A21" s="36"/>
      <c r="B21" s="8" t="s">
        <v>27</v>
      </c>
      <c r="C21" s="9">
        <v>819</v>
      </c>
      <c r="D21" s="9">
        <v>1056</v>
      </c>
      <c r="E21" s="9">
        <v>1084</v>
      </c>
      <c r="F21" s="10">
        <f t="shared" si="0"/>
        <v>2140</v>
      </c>
    </row>
    <row r="22" spans="1:6" ht="15.75" customHeight="1">
      <c r="A22" s="36"/>
      <c r="B22" s="8" t="s">
        <v>28</v>
      </c>
      <c r="C22" s="9">
        <v>252</v>
      </c>
      <c r="D22" s="9">
        <v>364</v>
      </c>
      <c r="E22" s="9">
        <v>344</v>
      </c>
      <c r="F22" s="10">
        <f t="shared" si="0"/>
        <v>708</v>
      </c>
    </row>
    <row r="23" spans="1:6" ht="15.75" customHeight="1">
      <c r="A23" s="36"/>
      <c r="B23" s="8" t="s">
        <v>29</v>
      </c>
      <c r="C23" s="9">
        <v>174</v>
      </c>
      <c r="D23" s="9">
        <v>239</v>
      </c>
      <c r="E23" s="9">
        <v>241</v>
      </c>
      <c r="F23" s="10">
        <f t="shared" si="0"/>
        <v>480</v>
      </c>
    </row>
    <row r="24" spans="1:6" ht="15.75" customHeight="1">
      <c r="A24" s="36"/>
      <c r="B24" s="8" t="s">
        <v>30</v>
      </c>
      <c r="C24" s="9">
        <v>251</v>
      </c>
      <c r="D24" s="9">
        <v>343</v>
      </c>
      <c r="E24" s="9">
        <v>365</v>
      </c>
      <c r="F24" s="10">
        <f t="shared" si="0"/>
        <v>708</v>
      </c>
    </row>
    <row r="25" spans="1:6" ht="15.75" customHeight="1">
      <c r="A25" s="36"/>
      <c r="B25" s="8" t="s">
        <v>31</v>
      </c>
      <c r="C25" s="9">
        <v>153</v>
      </c>
      <c r="D25" s="9">
        <v>194</v>
      </c>
      <c r="E25" s="9">
        <v>195</v>
      </c>
      <c r="F25" s="10">
        <f t="shared" si="0"/>
        <v>389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3143</v>
      </c>
      <c r="D27" s="12">
        <f>SUM(D20:D26)</f>
        <v>4170</v>
      </c>
      <c r="E27" s="12">
        <f>SUM(E20:E26)</f>
        <v>4308</v>
      </c>
      <c r="F27" s="15">
        <f t="shared" si="0"/>
        <v>8478</v>
      </c>
    </row>
    <row r="28" spans="1:6" ht="15.75" customHeight="1">
      <c r="A28" s="35" t="s">
        <v>33</v>
      </c>
      <c r="B28" s="5" t="s">
        <v>34</v>
      </c>
      <c r="C28" s="6">
        <v>433</v>
      </c>
      <c r="D28" s="6">
        <v>658</v>
      </c>
      <c r="E28" s="6">
        <v>655</v>
      </c>
      <c r="F28" s="7">
        <f t="shared" si="0"/>
        <v>1313</v>
      </c>
    </row>
    <row r="29" spans="1:6" ht="15.75" customHeight="1">
      <c r="A29" s="36"/>
      <c r="B29" s="8" t="s">
        <v>35</v>
      </c>
      <c r="C29" s="9">
        <v>89</v>
      </c>
      <c r="D29" s="9">
        <v>140</v>
      </c>
      <c r="E29" s="9">
        <v>146</v>
      </c>
      <c r="F29" s="10">
        <f t="shared" si="0"/>
        <v>286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77</v>
      </c>
      <c r="F30" s="10">
        <f t="shared" si="0"/>
        <v>156</v>
      </c>
    </row>
    <row r="31" spans="1:6" ht="15.75" customHeight="1">
      <c r="A31" s="36"/>
      <c r="B31" s="8" t="s">
        <v>37</v>
      </c>
      <c r="C31" s="9">
        <v>106</v>
      </c>
      <c r="D31" s="9">
        <v>154</v>
      </c>
      <c r="E31" s="9">
        <v>166</v>
      </c>
      <c r="F31" s="10">
        <f t="shared" si="0"/>
        <v>320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688</v>
      </c>
      <c r="D33" s="12">
        <f>SUM(D28:D32)</f>
        <v>1031</v>
      </c>
      <c r="E33" s="12">
        <f>SUM(E28:E32)</f>
        <v>1044</v>
      </c>
      <c r="F33" s="13">
        <f t="shared" si="0"/>
        <v>2075</v>
      </c>
    </row>
    <row r="34" spans="1:6" ht="15.75" customHeight="1">
      <c r="A34" s="35" t="s">
        <v>39</v>
      </c>
      <c r="B34" s="5" t="s">
        <v>40</v>
      </c>
      <c r="C34" s="6">
        <v>689</v>
      </c>
      <c r="D34" s="6">
        <v>1008</v>
      </c>
      <c r="E34" s="6">
        <v>1037</v>
      </c>
      <c r="F34" s="14">
        <f t="shared" si="0"/>
        <v>2045</v>
      </c>
    </row>
    <row r="35" spans="1:6" ht="15.75" customHeight="1">
      <c r="A35" s="36"/>
      <c r="B35" s="8" t="s">
        <v>41</v>
      </c>
      <c r="C35" s="9">
        <v>667</v>
      </c>
      <c r="D35" s="9">
        <v>939</v>
      </c>
      <c r="E35" s="9">
        <v>1013</v>
      </c>
      <c r="F35" s="10">
        <f aca="true" t="shared" si="1" ref="F35:F51">D35+E35</f>
        <v>1952</v>
      </c>
    </row>
    <row r="36" spans="1:6" ht="15.75" customHeight="1">
      <c r="A36" s="36"/>
      <c r="B36" s="8" t="s">
        <v>42</v>
      </c>
      <c r="C36" s="9">
        <v>385</v>
      </c>
      <c r="D36" s="9">
        <v>537</v>
      </c>
      <c r="E36" s="9">
        <v>524</v>
      </c>
      <c r="F36" s="10">
        <f t="shared" si="1"/>
        <v>1061</v>
      </c>
    </row>
    <row r="37" spans="1:6" ht="15.75" customHeight="1">
      <c r="A37" s="38"/>
      <c r="B37" s="11" t="s">
        <v>13</v>
      </c>
      <c r="C37" s="12">
        <f>SUM(C34:C36)</f>
        <v>1741</v>
      </c>
      <c r="D37" s="12">
        <f>SUM(D34:D36)</f>
        <v>2484</v>
      </c>
      <c r="E37" s="12">
        <f>SUM(E34:E36)</f>
        <v>2574</v>
      </c>
      <c r="F37" s="15">
        <f t="shared" si="1"/>
        <v>5058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100</v>
      </c>
      <c r="E38" s="6">
        <v>102</v>
      </c>
      <c r="F38" s="7">
        <f t="shared" si="1"/>
        <v>202</v>
      </c>
    </row>
    <row r="39" spans="1:6" ht="15.75" customHeight="1">
      <c r="A39" s="36"/>
      <c r="B39" s="8" t="s">
        <v>45</v>
      </c>
      <c r="C39" s="9">
        <v>398</v>
      </c>
      <c r="D39" s="9">
        <v>571</v>
      </c>
      <c r="E39" s="9">
        <v>591</v>
      </c>
      <c r="F39" s="10">
        <f t="shared" si="1"/>
        <v>1162</v>
      </c>
    </row>
    <row r="40" spans="1:6" ht="15.75" customHeight="1">
      <c r="A40" s="36"/>
      <c r="B40" s="8" t="s">
        <v>46</v>
      </c>
      <c r="C40" s="9">
        <v>109</v>
      </c>
      <c r="D40" s="9">
        <v>165</v>
      </c>
      <c r="E40" s="9">
        <v>167</v>
      </c>
      <c r="F40" s="10">
        <f t="shared" si="1"/>
        <v>332</v>
      </c>
    </row>
    <row r="41" spans="1:6" ht="15.75" customHeight="1">
      <c r="A41" s="36"/>
      <c r="B41" s="8" t="s">
        <v>47</v>
      </c>
      <c r="C41" s="9">
        <v>337</v>
      </c>
      <c r="D41" s="9">
        <v>476</v>
      </c>
      <c r="E41" s="9">
        <v>479</v>
      </c>
      <c r="F41" s="10">
        <f t="shared" si="1"/>
        <v>955</v>
      </c>
    </row>
    <row r="42" spans="1:6" ht="15.75" customHeight="1">
      <c r="A42" s="38"/>
      <c r="B42" s="11" t="s">
        <v>13</v>
      </c>
      <c r="C42" s="12">
        <f>SUM(C38:C41)</f>
        <v>909</v>
      </c>
      <c r="D42" s="12">
        <f>SUM(D38:D41)</f>
        <v>1312</v>
      </c>
      <c r="E42" s="12">
        <f>SUM(E38:E41)</f>
        <v>1339</v>
      </c>
      <c r="F42" s="15">
        <f t="shared" si="1"/>
        <v>2651</v>
      </c>
    </row>
    <row r="43" spans="1:6" ht="15.75" customHeight="1">
      <c r="A43" s="39" t="s">
        <v>48</v>
      </c>
      <c r="B43" s="5" t="s">
        <v>49</v>
      </c>
      <c r="C43" s="6">
        <v>167</v>
      </c>
      <c r="D43" s="6">
        <v>241</v>
      </c>
      <c r="E43" s="6">
        <v>274</v>
      </c>
      <c r="F43" s="14">
        <f t="shared" si="1"/>
        <v>515</v>
      </c>
    </row>
    <row r="44" spans="1:6" ht="15.75" customHeight="1">
      <c r="A44" s="40"/>
      <c r="B44" s="8" t="s">
        <v>50</v>
      </c>
      <c r="C44" s="9">
        <v>288</v>
      </c>
      <c r="D44" s="9">
        <v>419</v>
      </c>
      <c r="E44" s="9">
        <v>449</v>
      </c>
      <c r="F44" s="10">
        <f t="shared" si="1"/>
        <v>868</v>
      </c>
    </row>
    <row r="45" spans="1:6" ht="15.75" customHeight="1">
      <c r="A45" s="40"/>
      <c r="B45" s="8" t="s">
        <v>51</v>
      </c>
      <c r="C45" s="9">
        <v>1034</v>
      </c>
      <c r="D45" s="9">
        <v>1440</v>
      </c>
      <c r="E45" s="9">
        <v>1521</v>
      </c>
      <c r="F45" s="18">
        <f t="shared" si="1"/>
        <v>2961</v>
      </c>
    </row>
    <row r="46" spans="1:6" ht="15.75" customHeight="1">
      <c r="A46" s="40"/>
      <c r="B46" s="8" t="s">
        <v>52</v>
      </c>
      <c r="C46" s="9">
        <v>640</v>
      </c>
      <c r="D46" s="9">
        <v>509</v>
      </c>
      <c r="E46" s="9">
        <v>650</v>
      </c>
      <c r="F46" s="10">
        <f t="shared" si="1"/>
        <v>1159</v>
      </c>
    </row>
    <row r="47" spans="1:6" ht="15.75" customHeight="1">
      <c r="A47" s="40"/>
      <c r="B47" s="8" t="s">
        <v>53</v>
      </c>
      <c r="C47" s="9">
        <v>241</v>
      </c>
      <c r="D47" s="9">
        <v>360</v>
      </c>
      <c r="E47" s="9">
        <v>384</v>
      </c>
      <c r="F47" s="10">
        <f t="shared" si="1"/>
        <v>744</v>
      </c>
    </row>
    <row r="48" spans="1:6" ht="15.75" customHeight="1">
      <c r="A48" s="40"/>
      <c r="B48" s="8" t="s">
        <v>44</v>
      </c>
      <c r="C48" s="9">
        <v>100</v>
      </c>
      <c r="D48" s="9">
        <v>136</v>
      </c>
      <c r="E48" s="9">
        <v>162</v>
      </c>
      <c r="F48" s="10">
        <f t="shared" si="1"/>
        <v>298</v>
      </c>
    </row>
    <row r="49" spans="1:6" ht="15.75" customHeight="1">
      <c r="A49" s="40"/>
      <c r="B49" s="19" t="s">
        <v>54</v>
      </c>
      <c r="C49" s="17">
        <v>725</v>
      </c>
      <c r="D49" s="17">
        <v>1078</v>
      </c>
      <c r="E49" s="17">
        <v>1121</v>
      </c>
      <c r="F49" s="10">
        <f t="shared" si="1"/>
        <v>2199</v>
      </c>
    </row>
    <row r="50" spans="1:6" ht="15.75" customHeight="1">
      <c r="A50" s="40"/>
      <c r="B50" s="19" t="s">
        <v>13</v>
      </c>
      <c r="C50" s="20">
        <f>SUM(C43:C49)</f>
        <v>3195</v>
      </c>
      <c r="D50" s="20">
        <f>SUM(D43:D49)</f>
        <v>4183</v>
      </c>
      <c r="E50" s="20">
        <f>SUM(E43:E49)</f>
        <v>4561</v>
      </c>
      <c r="F50" s="15">
        <f t="shared" si="1"/>
        <v>8744</v>
      </c>
    </row>
    <row r="51" spans="1:6" ht="15.75" customHeight="1">
      <c r="A51" s="41" t="s">
        <v>55</v>
      </c>
      <c r="B51" s="42"/>
      <c r="C51" s="21">
        <f>SUM(C8,C12,C19,C27,C33,C37,C42,C50)</f>
        <v>20350</v>
      </c>
      <c r="D51" s="22">
        <f>SUM(D8,D12,D19,D27,D33,D37,D42,D50)</f>
        <v>27764</v>
      </c>
      <c r="E51" s="21">
        <f>SUM(E8,E12,E19,E27,E33,E37,E42,E50)</f>
        <v>28591</v>
      </c>
      <c r="F51" s="23">
        <f t="shared" si="1"/>
        <v>56355</v>
      </c>
    </row>
    <row r="52" spans="1:6" ht="15.75" customHeight="1">
      <c r="A52" s="24"/>
      <c r="B52" s="24"/>
      <c r="C52" s="47" t="s">
        <v>73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74</v>
      </c>
      <c r="D54" s="27">
        <v>93</v>
      </c>
      <c r="E54" s="27">
        <v>135</v>
      </c>
      <c r="F54" s="28">
        <f>D54+E54</f>
        <v>228</v>
      </c>
    </row>
    <row r="55" ht="15.75" customHeight="1">
      <c r="F55" s="30" t="s">
        <v>75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4">
      <selection activeCell="I37" sqref="I37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413</v>
      </c>
      <c r="D3" s="6">
        <v>586</v>
      </c>
      <c r="E3" s="6">
        <v>593</v>
      </c>
      <c r="F3" s="7">
        <f aca="true" t="shared" si="0" ref="F3:F34">D3+E3</f>
        <v>1179</v>
      </c>
    </row>
    <row r="4" spans="1:6" ht="15.75" customHeight="1">
      <c r="A4" s="45"/>
      <c r="B4" s="8" t="s">
        <v>9</v>
      </c>
      <c r="C4" s="9">
        <v>226</v>
      </c>
      <c r="D4" s="9">
        <v>334</v>
      </c>
      <c r="E4" s="9">
        <v>342</v>
      </c>
      <c r="F4" s="10">
        <f t="shared" si="0"/>
        <v>676</v>
      </c>
    </row>
    <row r="5" spans="1:6" ht="15.75" customHeight="1">
      <c r="A5" s="45"/>
      <c r="B5" s="8" t="s">
        <v>10</v>
      </c>
      <c r="C5" s="9">
        <v>451</v>
      </c>
      <c r="D5" s="9">
        <v>672</v>
      </c>
      <c r="E5" s="9">
        <v>673</v>
      </c>
      <c r="F5" s="10">
        <f t="shared" si="0"/>
        <v>1345</v>
      </c>
    </row>
    <row r="6" spans="1:6" ht="15.75" customHeight="1">
      <c r="A6" s="45"/>
      <c r="B6" s="8" t="s">
        <v>11</v>
      </c>
      <c r="C6" s="9">
        <v>237</v>
      </c>
      <c r="D6" s="9">
        <v>351</v>
      </c>
      <c r="E6" s="9">
        <v>330</v>
      </c>
      <c r="F6" s="10">
        <f t="shared" si="0"/>
        <v>681</v>
      </c>
    </row>
    <row r="7" spans="1:6" ht="15.75" customHeight="1">
      <c r="A7" s="45"/>
      <c r="B7" s="8" t="s">
        <v>12</v>
      </c>
      <c r="C7" s="9">
        <v>567</v>
      </c>
      <c r="D7" s="9">
        <v>792</v>
      </c>
      <c r="E7" s="9">
        <v>855</v>
      </c>
      <c r="F7" s="10">
        <f t="shared" si="0"/>
        <v>1647</v>
      </c>
    </row>
    <row r="8" spans="1:6" ht="15.75" customHeight="1">
      <c r="A8" s="46"/>
      <c r="B8" s="11" t="s">
        <v>13</v>
      </c>
      <c r="C8" s="12">
        <f>SUM(C3:C7)</f>
        <v>1894</v>
      </c>
      <c r="D8" s="12">
        <f>SUM(D3:D7)</f>
        <v>2735</v>
      </c>
      <c r="E8" s="12">
        <f>SUM(E3:E7)</f>
        <v>2793</v>
      </c>
      <c r="F8" s="13">
        <f t="shared" si="0"/>
        <v>5528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326</v>
      </c>
      <c r="E9" s="6">
        <v>356</v>
      </c>
      <c r="F9" s="14">
        <f t="shared" si="0"/>
        <v>682</v>
      </c>
    </row>
    <row r="10" spans="1:6" ht="15.75" customHeight="1">
      <c r="A10" s="36"/>
      <c r="B10" s="8" t="s">
        <v>16</v>
      </c>
      <c r="C10" s="9">
        <v>754</v>
      </c>
      <c r="D10" s="9">
        <v>1067</v>
      </c>
      <c r="E10" s="9">
        <v>1072</v>
      </c>
      <c r="F10" s="10">
        <f t="shared" si="0"/>
        <v>2139</v>
      </c>
    </row>
    <row r="11" spans="1:6" ht="15.75" customHeight="1">
      <c r="A11" s="36"/>
      <c r="B11" s="8" t="s">
        <v>17</v>
      </c>
      <c r="C11" s="9">
        <v>434</v>
      </c>
      <c r="D11" s="9">
        <v>646</v>
      </c>
      <c r="E11" s="9">
        <v>619</v>
      </c>
      <c r="F11" s="10">
        <f t="shared" si="0"/>
        <v>1265</v>
      </c>
    </row>
    <row r="12" spans="1:6" ht="16.5" customHeight="1">
      <c r="A12" s="38"/>
      <c r="B12" s="11" t="s">
        <v>13</v>
      </c>
      <c r="C12" s="12">
        <f>SUM(C9:C11)</f>
        <v>1415</v>
      </c>
      <c r="D12" s="12">
        <f>SUM(D9:D11)</f>
        <v>2039</v>
      </c>
      <c r="E12" s="12">
        <f>SUM(E9:E11)</f>
        <v>2047</v>
      </c>
      <c r="F12" s="15">
        <f t="shared" si="0"/>
        <v>4086</v>
      </c>
    </row>
    <row r="13" spans="1:6" ht="15.75" customHeight="1">
      <c r="A13" s="35" t="s">
        <v>18</v>
      </c>
      <c r="B13" s="5" t="s">
        <v>19</v>
      </c>
      <c r="C13" s="6">
        <v>6472</v>
      </c>
      <c r="D13" s="6">
        <v>8565</v>
      </c>
      <c r="E13" s="6">
        <v>8666</v>
      </c>
      <c r="F13" s="7">
        <f t="shared" si="0"/>
        <v>17231</v>
      </c>
    </row>
    <row r="14" spans="1:6" ht="15.75" customHeight="1">
      <c r="A14" s="36"/>
      <c r="B14" s="8" t="s">
        <v>20</v>
      </c>
      <c r="C14" s="9">
        <v>523</v>
      </c>
      <c r="D14" s="9">
        <v>714</v>
      </c>
      <c r="E14" s="9">
        <v>730</v>
      </c>
      <c r="F14" s="10">
        <f t="shared" si="0"/>
        <v>1444</v>
      </c>
    </row>
    <row r="15" spans="1:6" ht="15.75" customHeight="1">
      <c r="A15" s="37"/>
      <c r="B15" s="16" t="s">
        <v>21</v>
      </c>
      <c r="C15" s="17">
        <v>170</v>
      </c>
      <c r="D15" s="17">
        <v>213</v>
      </c>
      <c r="E15" s="17">
        <v>231</v>
      </c>
      <c r="F15" s="13">
        <f t="shared" si="0"/>
        <v>444</v>
      </c>
    </row>
    <row r="16" spans="1:6" ht="15.75" customHeight="1">
      <c r="A16" s="37"/>
      <c r="B16" s="16" t="s">
        <v>22</v>
      </c>
      <c r="C16" s="17">
        <v>99</v>
      </c>
      <c r="D16" s="17">
        <v>141</v>
      </c>
      <c r="E16" s="17">
        <v>138</v>
      </c>
      <c r="F16" s="13">
        <f t="shared" si="0"/>
        <v>279</v>
      </c>
    </row>
    <row r="17" spans="1:6" ht="15.75" customHeight="1">
      <c r="A17" s="37"/>
      <c r="B17" s="16" t="s">
        <v>23</v>
      </c>
      <c r="C17" s="17">
        <v>49</v>
      </c>
      <c r="D17" s="17">
        <v>63</v>
      </c>
      <c r="E17" s="17">
        <v>65</v>
      </c>
      <c r="F17" s="13">
        <f t="shared" si="0"/>
        <v>128</v>
      </c>
    </row>
    <row r="18" spans="1:6" ht="15.75" customHeight="1">
      <c r="A18" s="37"/>
      <c r="B18" s="16" t="s">
        <v>24</v>
      </c>
      <c r="C18" s="17">
        <v>62</v>
      </c>
      <c r="D18" s="17">
        <v>104</v>
      </c>
      <c r="E18" s="17">
        <v>94</v>
      </c>
      <c r="F18" s="13">
        <f t="shared" si="0"/>
        <v>198</v>
      </c>
    </row>
    <row r="19" spans="1:6" ht="15.75" customHeight="1">
      <c r="A19" s="38"/>
      <c r="B19" s="11" t="s">
        <v>13</v>
      </c>
      <c r="C19" s="12">
        <f>SUM(C13:C18)</f>
        <v>7375</v>
      </c>
      <c r="D19" s="12">
        <f>SUM(D13:D18)</f>
        <v>9800</v>
      </c>
      <c r="E19" s="12">
        <f>SUM(E13:E18)</f>
        <v>9924</v>
      </c>
      <c r="F19" s="13">
        <f t="shared" si="0"/>
        <v>19724</v>
      </c>
    </row>
    <row r="20" spans="1:6" ht="15.75" customHeight="1">
      <c r="A20" s="35" t="s">
        <v>25</v>
      </c>
      <c r="B20" s="5" t="s">
        <v>26</v>
      </c>
      <c r="C20" s="6">
        <v>1497</v>
      </c>
      <c r="D20" s="6">
        <v>1974</v>
      </c>
      <c r="E20" s="6">
        <v>2077</v>
      </c>
      <c r="F20" s="14">
        <f t="shared" si="0"/>
        <v>4051</v>
      </c>
    </row>
    <row r="21" spans="1:6" ht="15.75" customHeight="1">
      <c r="A21" s="36"/>
      <c r="B21" s="8" t="s">
        <v>27</v>
      </c>
      <c r="C21" s="9">
        <v>820</v>
      </c>
      <c r="D21" s="9">
        <v>1056</v>
      </c>
      <c r="E21" s="9">
        <v>1085</v>
      </c>
      <c r="F21" s="10">
        <f t="shared" si="0"/>
        <v>2141</v>
      </c>
    </row>
    <row r="22" spans="1:6" ht="15.75" customHeight="1">
      <c r="A22" s="36"/>
      <c r="B22" s="8" t="s">
        <v>28</v>
      </c>
      <c r="C22" s="9">
        <v>252</v>
      </c>
      <c r="D22" s="9">
        <v>362</v>
      </c>
      <c r="E22" s="9">
        <v>343</v>
      </c>
      <c r="F22" s="10">
        <f t="shared" si="0"/>
        <v>705</v>
      </c>
    </row>
    <row r="23" spans="1:6" ht="15.75" customHeight="1">
      <c r="A23" s="36"/>
      <c r="B23" s="8" t="s">
        <v>29</v>
      </c>
      <c r="C23" s="9">
        <v>174</v>
      </c>
      <c r="D23" s="9">
        <v>239</v>
      </c>
      <c r="E23" s="9">
        <v>241</v>
      </c>
      <c r="F23" s="10">
        <f t="shared" si="0"/>
        <v>480</v>
      </c>
    </row>
    <row r="24" spans="1:6" ht="15.75" customHeight="1">
      <c r="A24" s="36"/>
      <c r="B24" s="8" t="s">
        <v>30</v>
      </c>
      <c r="C24" s="9">
        <v>251</v>
      </c>
      <c r="D24" s="9">
        <v>343</v>
      </c>
      <c r="E24" s="9">
        <v>365</v>
      </c>
      <c r="F24" s="10">
        <f t="shared" si="0"/>
        <v>708</v>
      </c>
    </row>
    <row r="25" spans="1:6" ht="15.75" customHeight="1">
      <c r="A25" s="36"/>
      <c r="B25" s="8" t="s">
        <v>31</v>
      </c>
      <c r="C25" s="9">
        <v>153</v>
      </c>
      <c r="D25" s="9">
        <v>194</v>
      </c>
      <c r="E25" s="9">
        <v>195</v>
      </c>
      <c r="F25" s="10">
        <f t="shared" si="0"/>
        <v>389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3147</v>
      </c>
      <c r="D27" s="12">
        <f>SUM(D20:D26)</f>
        <v>4168</v>
      </c>
      <c r="E27" s="12">
        <f>SUM(E20:E26)</f>
        <v>4306</v>
      </c>
      <c r="F27" s="15">
        <f t="shared" si="0"/>
        <v>8474</v>
      </c>
    </row>
    <row r="28" spans="1:6" ht="15.75" customHeight="1">
      <c r="A28" s="35" t="s">
        <v>33</v>
      </c>
      <c r="B28" s="5" t="s">
        <v>34</v>
      </c>
      <c r="C28" s="6">
        <v>434</v>
      </c>
      <c r="D28" s="6">
        <v>659</v>
      </c>
      <c r="E28" s="6">
        <v>655</v>
      </c>
      <c r="F28" s="7">
        <f t="shared" si="0"/>
        <v>1314</v>
      </c>
    </row>
    <row r="29" spans="1:6" ht="15.75" customHeight="1">
      <c r="A29" s="36"/>
      <c r="B29" s="8" t="s">
        <v>35</v>
      </c>
      <c r="C29" s="9">
        <v>89</v>
      </c>
      <c r="D29" s="9">
        <v>140</v>
      </c>
      <c r="E29" s="9">
        <v>146</v>
      </c>
      <c r="F29" s="10">
        <f t="shared" si="0"/>
        <v>286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76</v>
      </c>
      <c r="F30" s="10">
        <f t="shared" si="0"/>
        <v>155</v>
      </c>
    </row>
    <row r="31" spans="1:6" ht="15.75" customHeight="1">
      <c r="A31" s="36"/>
      <c r="B31" s="8" t="s">
        <v>37</v>
      </c>
      <c r="C31" s="9">
        <v>106</v>
      </c>
      <c r="D31" s="9">
        <v>154</v>
      </c>
      <c r="E31" s="9">
        <v>165</v>
      </c>
      <c r="F31" s="10">
        <f t="shared" si="0"/>
        <v>319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689</v>
      </c>
      <c r="D33" s="12">
        <f>SUM(D28:D32)</f>
        <v>1032</v>
      </c>
      <c r="E33" s="12">
        <f>SUM(E28:E32)</f>
        <v>1042</v>
      </c>
      <c r="F33" s="13">
        <f t="shared" si="0"/>
        <v>2074</v>
      </c>
    </row>
    <row r="34" spans="1:6" ht="15.75" customHeight="1">
      <c r="A34" s="35" t="s">
        <v>39</v>
      </c>
      <c r="B34" s="5" t="s">
        <v>40</v>
      </c>
      <c r="C34" s="6">
        <v>688</v>
      </c>
      <c r="D34" s="6">
        <v>1008</v>
      </c>
      <c r="E34" s="6">
        <v>1031</v>
      </c>
      <c r="F34" s="14">
        <f t="shared" si="0"/>
        <v>2039</v>
      </c>
    </row>
    <row r="35" spans="1:6" ht="15.75" customHeight="1">
      <c r="A35" s="36"/>
      <c r="B35" s="8" t="s">
        <v>41</v>
      </c>
      <c r="C35" s="9">
        <v>671</v>
      </c>
      <c r="D35" s="9">
        <v>943</v>
      </c>
      <c r="E35" s="9">
        <v>1012</v>
      </c>
      <c r="F35" s="10">
        <f aca="true" t="shared" si="1" ref="F35:F51">D35+E35</f>
        <v>1955</v>
      </c>
    </row>
    <row r="36" spans="1:6" ht="15.75" customHeight="1">
      <c r="A36" s="36"/>
      <c r="B36" s="8" t="s">
        <v>42</v>
      </c>
      <c r="C36" s="9">
        <v>383</v>
      </c>
      <c r="D36" s="9">
        <v>536</v>
      </c>
      <c r="E36" s="9">
        <v>522</v>
      </c>
      <c r="F36" s="10">
        <f t="shared" si="1"/>
        <v>1058</v>
      </c>
    </row>
    <row r="37" spans="1:6" ht="15.75" customHeight="1">
      <c r="A37" s="38"/>
      <c r="B37" s="11" t="s">
        <v>13</v>
      </c>
      <c r="C37" s="12">
        <f>SUM(C34:C36)</f>
        <v>1742</v>
      </c>
      <c r="D37" s="12">
        <f>SUM(D34:D36)</f>
        <v>2487</v>
      </c>
      <c r="E37" s="12">
        <f>SUM(E34:E36)</f>
        <v>2565</v>
      </c>
      <c r="F37" s="15">
        <f t="shared" si="1"/>
        <v>5052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100</v>
      </c>
      <c r="E38" s="6">
        <v>102</v>
      </c>
      <c r="F38" s="7">
        <f t="shared" si="1"/>
        <v>202</v>
      </c>
    </row>
    <row r="39" spans="1:6" ht="15.75" customHeight="1">
      <c r="A39" s="36"/>
      <c r="B39" s="8" t="s">
        <v>45</v>
      </c>
      <c r="C39" s="9">
        <v>398</v>
      </c>
      <c r="D39" s="9">
        <v>569</v>
      </c>
      <c r="E39" s="9">
        <v>588</v>
      </c>
      <c r="F39" s="10">
        <f t="shared" si="1"/>
        <v>1157</v>
      </c>
    </row>
    <row r="40" spans="1:6" ht="15.75" customHeight="1">
      <c r="A40" s="36"/>
      <c r="B40" s="8" t="s">
        <v>46</v>
      </c>
      <c r="C40" s="9">
        <v>109</v>
      </c>
      <c r="D40" s="9">
        <v>165</v>
      </c>
      <c r="E40" s="9">
        <v>167</v>
      </c>
      <c r="F40" s="10">
        <f t="shared" si="1"/>
        <v>332</v>
      </c>
    </row>
    <row r="41" spans="1:6" ht="15.75" customHeight="1">
      <c r="A41" s="36"/>
      <c r="B41" s="8" t="s">
        <v>47</v>
      </c>
      <c r="C41" s="9">
        <v>337</v>
      </c>
      <c r="D41" s="9">
        <v>474</v>
      </c>
      <c r="E41" s="9">
        <v>476</v>
      </c>
      <c r="F41" s="10">
        <f t="shared" si="1"/>
        <v>950</v>
      </c>
    </row>
    <row r="42" spans="1:6" ht="15.75" customHeight="1">
      <c r="A42" s="38"/>
      <c r="B42" s="11" t="s">
        <v>13</v>
      </c>
      <c r="C42" s="12">
        <f>SUM(C38:C41)</f>
        <v>909</v>
      </c>
      <c r="D42" s="12">
        <f>SUM(D38:D41)</f>
        <v>1308</v>
      </c>
      <c r="E42" s="12">
        <f>SUM(E38:E41)</f>
        <v>1333</v>
      </c>
      <c r="F42" s="15">
        <f t="shared" si="1"/>
        <v>2641</v>
      </c>
    </row>
    <row r="43" spans="1:6" ht="15.75" customHeight="1">
      <c r="A43" s="39" t="s">
        <v>48</v>
      </c>
      <c r="B43" s="5" t="s">
        <v>49</v>
      </c>
      <c r="C43" s="6">
        <v>167</v>
      </c>
      <c r="D43" s="6">
        <v>242</v>
      </c>
      <c r="E43" s="6">
        <v>272</v>
      </c>
      <c r="F43" s="14">
        <f t="shared" si="1"/>
        <v>514</v>
      </c>
    </row>
    <row r="44" spans="1:6" ht="15.75" customHeight="1">
      <c r="A44" s="40"/>
      <c r="B44" s="8" t="s">
        <v>50</v>
      </c>
      <c r="C44" s="9">
        <v>288</v>
      </c>
      <c r="D44" s="9">
        <v>418</v>
      </c>
      <c r="E44" s="9">
        <v>448</v>
      </c>
      <c r="F44" s="10">
        <f t="shared" si="1"/>
        <v>866</v>
      </c>
    </row>
    <row r="45" spans="1:6" ht="15.75" customHeight="1">
      <c r="A45" s="40"/>
      <c r="B45" s="8" t="s">
        <v>51</v>
      </c>
      <c r="C45" s="9">
        <v>1035</v>
      </c>
      <c r="D45" s="9">
        <v>1436</v>
      </c>
      <c r="E45" s="9">
        <v>1519</v>
      </c>
      <c r="F45" s="18">
        <f t="shared" si="1"/>
        <v>2955</v>
      </c>
    </row>
    <row r="46" spans="1:6" ht="15.75" customHeight="1">
      <c r="A46" s="40"/>
      <c r="B46" s="8" t="s">
        <v>52</v>
      </c>
      <c r="C46" s="9">
        <v>642</v>
      </c>
      <c r="D46" s="9">
        <v>512</v>
      </c>
      <c r="E46" s="9">
        <v>651</v>
      </c>
      <c r="F46" s="10">
        <f t="shared" si="1"/>
        <v>1163</v>
      </c>
    </row>
    <row r="47" spans="1:6" ht="15.75" customHeight="1">
      <c r="A47" s="40"/>
      <c r="B47" s="8" t="s">
        <v>53</v>
      </c>
      <c r="C47" s="9">
        <v>243</v>
      </c>
      <c r="D47" s="9">
        <v>361</v>
      </c>
      <c r="E47" s="9">
        <v>386</v>
      </c>
      <c r="F47" s="10">
        <f t="shared" si="1"/>
        <v>747</v>
      </c>
    </row>
    <row r="48" spans="1:6" ht="15.75" customHeight="1">
      <c r="A48" s="40"/>
      <c r="B48" s="8" t="s">
        <v>44</v>
      </c>
      <c r="C48" s="9">
        <v>100</v>
      </c>
      <c r="D48" s="9">
        <v>136</v>
      </c>
      <c r="E48" s="9">
        <v>162</v>
      </c>
      <c r="F48" s="10">
        <f t="shared" si="1"/>
        <v>298</v>
      </c>
    </row>
    <row r="49" spans="1:6" ht="15.75" customHeight="1">
      <c r="A49" s="40"/>
      <c r="B49" s="19" t="s">
        <v>54</v>
      </c>
      <c r="C49" s="17">
        <v>723</v>
      </c>
      <c r="D49" s="17">
        <v>1074</v>
      </c>
      <c r="E49" s="17">
        <v>1119</v>
      </c>
      <c r="F49" s="10">
        <f t="shared" si="1"/>
        <v>2193</v>
      </c>
    </row>
    <row r="50" spans="1:6" ht="15.75" customHeight="1">
      <c r="A50" s="40"/>
      <c r="B50" s="19" t="s">
        <v>13</v>
      </c>
      <c r="C50" s="20">
        <f>SUM(C43:C49)</f>
        <v>3198</v>
      </c>
      <c r="D50" s="20">
        <f>SUM(D43:D49)</f>
        <v>4179</v>
      </c>
      <c r="E50" s="20">
        <f>SUM(E43:E49)</f>
        <v>4557</v>
      </c>
      <c r="F50" s="15">
        <f t="shared" si="1"/>
        <v>8736</v>
      </c>
    </row>
    <row r="51" spans="1:6" ht="15.75" customHeight="1">
      <c r="A51" s="41" t="s">
        <v>55</v>
      </c>
      <c r="B51" s="42"/>
      <c r="C51" s="21">
        <f>SUM(C8,C12,C19,C27,C33,C37,C42,C50)</f>
        <v>20369</v>
      </c>
      <c r="D51" s="22">
        <f>SUM(D8,D12,D19,D27,D33,D37,D42,D50)</f>
        <v>27748</v>
      </c>
      <c r="E51" s="21">
        <f>SUM(E8,E12,E19,E27,E33,E37,E42,E50)</f>
        <v>28567</v>
      </c>
      <c r="F51" s="23">
        <f t="shared" si="1"/>
        <v>56315</v>
      </c>
    </row>
    <row r="52" spans="1:6" ht="15.75" customHeight="1">
      <c r="A52" s="24"/>
      <c r="B52" s="24"/>
      <c r="C52" s="47" t="s">
        <v>76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66</v>
      </c>
      <c r="D54" s="27">
        <v>93</v>
      </c>
      <c r="E54" s="27">
        <v>134</v>
      </c>
      <c r="F54" s="28">
        <f>D54+E54</f>
        <v>227</v>
      </c>
    </row>
    <row r="55" ht="15.75" customHeight="1">
      <c r="F55" s="30" t="s">
        <v>77</v>
      </c>
    </row>
  </sheetData>
  <sheetProtection/>
  <mergeCells count="12">
    <mergeCell ref="A1:F1"/>
    <mergeCell ref="A3:A8"/>
    <mergeCell ref="A9:A12"/>
    <mergeCell ref="C52:F52"/>
    <mergeCell ref="A20:A27"/>
    <mergeCell ref="A28:A33"/>
    <mergeCell ref="A34:A37"/>
    <mergeCell ref="A38:A42"/>
    <mergeCell ref="A53:B54"/>
    <mergeCell ref="A13:A19"/>
    <mergeCell ref="A43:A50"/>
    <mergeCell ref="A51:B51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37">
      <selection activeCell="J42" sqref="J41:J42"/>
    </sheetView>
  </sheetViews>
  <sheetFormatPr defaultColWidth="9.00390625" defaultRowHeight="15.75" customHeight="1"/>
  <cols>
    <col min="1" max="6" width="14.125" style="29" customWidth="1"/>
    <col min="7" max="16384" width="9.00390625" style="1" customWidth="1"/>
  </cols>
  <sheetData>
    <row r="1" spans="1:6" ht="21.75" customHeight="1">
      <c r="A1" s="43" t="s">
        <v>0</v>
      </c>
      <c r="B1" s="43"/>
      <c r="C1" s="43"/>
      <c r="D1" s="43"/>
      <c r="E1" s="43"/>
      <c r="F1" s="43"/>
    </row>
    <row r="2" spans="1:6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customHeight="1">
      <c r="A3" s="44" t="s">
        <v>7</v>
      </c>
      <c r="B3" s="5" t="s">
        <v>8</v>
      </c>
      <c r="C3" s="6">
        <v>412</v>
      </c>
      <c r="D3" s="6">
        <v>588</v>
      </c>
      <c r="E3" s="6">
        <v>591</v>
      </c>
      <c r="F3" s="7">
        <f aca="true" t="shared" si="0" ref="F3:F34">D3+E3</f>
        <v>1179</v>
      </c>
    </row>
    <row r="4" spans="1:6" ht="15.75" customHeight="1">
      <c r="A4" s="45"/>
      <c r="B4" s="8" t="s">
        <v>9</v>
      </c>
      <c r="C4" s="9">
        <v>226</v>
      </c>
      <c r="D4" s="9">
        <v>333</v>
      </c>
      <c r="E4" s="9">
        <v>342</v>
      </c>
      <c r="F4" s="10">
        <f t="shared" si="0"/>
        <v>675</v>
      </c>
    </row>
    <row r="5" spans="1:6" ht="15.75" customHeight="1">
      <c r="A5" s="45"/>
      <c r="B5" s="8" t="s">
        <v>10</v>
      </c>
      <c r="C5" s="9">
        <v>451</v>
      </c>
      <c r="D5" s="9">
        <v>674</v>
      </c>
      <c r="E5" s="9">
        <v>671</v>
      </c>
      <c r="F5" s="10">
        <f t="shared" si="0"/>
        <v>1345</v>
      </c>
    </row>
    <row r="6" spans="1:6" ht="15.75" customHeight="1">
      <c r="A6" s="45"/>
      <c r="B6" s="8" t="s">
        <v>11</v>
      </c>
      <c r="C6" s="9">
        <v>237</v>
      </c>
      <c r="D6" s="9">
        <v>349</v>
      </c>
      <c r="E6" s="9">
        <v>331</v>
      </c>
      <c r="F6" s="10">
        <f t="shared" si="0"/>
        <v>680</v>
      </c>
    </row>
    <row r="7" spans="1:6" ht="15.75" customHeight="1">
      <c r="A7" s="45"/>
      <c r="B7" s="8" t="s">
        <v>12</v>
      </c>
      <c r="C7" s="9">
        <v>567</v>
      </c>
      <c r="D7" s="9">
        <v>793</v>
      </c>
      <c r="E7" s="9">
        <v>856</v>
      </c>
      <c r="F7" s="10">
        <f t="shared" si="0"/>
        <v>1649</v>
      </c>
    </row>
    <row r="8" spans="1:6" ht="15.75" customHeight="1">
      <c r="A8" s="46"/>
      <c r="B8" s="11" t="s">
        <v>13</v>
      </c>
      <c r="C8" s="12">
        <f>SUM(C3:C7)</f>
        <v>1893</v>
      </c>
      <c r="D8" s="12">
        <f>SUM(D3:D7)</f>
        <v>2737</v>
      </c>
      <c r="E8" s="12">
        <f>SUM(E3:E7)</f>
        <v>2791</v>
      </c>
      <c r="F8" s="13">
        <f t="shared" si="0"/>
        <v>5528</v>
      </c>
    </row>
    <row r="9" spans="1:6" ht="15.75" customHeight="1">
      <c r="A9" s="35" t="s">
        <v>14</v>
      </c>
      <c r="B9" s="5" t="s">
        <v>15</v>
      </c>
      <c r="C9" s="6">
        <v>227</v>
      </c>
      <c r="D9" s="6">
        <v>326</v>
      </c>
      <c r="E9" s="6">
        <v>356</v>
      </c>
      <c r="F9" s="14">
        <f t="shared" si="0"/>
        <v>682</v>
      </c>
    </row>
    <row r="10" spans="1:6" ht="15.75" customHeight="1">
      <c r="A10" s="36"/>
      <c r="B10" s="8" t="s">
        <v>16</v>
      </c>
      <c r="C10" s="9">
        <v>756</v>
      </c>
      <c r="D10" s="9">
        <v>1067</v>
      </c>
      <c r="E10" s="9">
        <v>1073</v>
      </c>
      <c r="F10" s="10">
        <f t="shared" si="0"/>
        <v>2140</v>
      </c>
    </row>
    <row r="11" spans="1:6" ht="15.75" customHeight="1">
      <c r="A11" s="36"/>
      <c r="B11" s="8" t="s">
        <v>17</v>
      </c>
      <c r="C11" s="9">
        <v>434</v>
      </c>
      <c r="D11" s="9">
        <v>647</v>
      </c>
      <c r="E11" s="9">
        <v>620</v>
      </c>
      <c r="F11" s="10">
        <f t="shared" si="0"/>
        <v>1267</v>
      </c>
    </row>
    <row r="12" spans="1:6" ht="16.5" customHeight="1">
      <c r="A12" s="38"/>
      <c r="B12" s="11" t="s">
        <v>13</v>
      </c>
      <c r="C12" s="12">
        <f>SUM(C9:C11)</f>
        <v>1417</v>
      </c>
      <c r="D12" s="12">
        <f>SUM(D9:D11)</f>
        <v>2040</v>
      </c>
      <c r="E12" s="12">
        <f>SUM(E9:E11)</f>
        <v>2049</v>
      </c>
      <c r="F12" s="15">
        <f t="shared" si="0"/>
        <v>4089</v>
      </c>
    </row>
    <row r="13" spans="1:6" ht="15.75" customHeight="1">
      <c r="A13" s="35" t="s">
        <v>18</v>
      </c>
      <c r="B13" s="5" t="s">
        <v>19</v>
      </c>
      <c r="C13" s="6">
        <v>6469</v>
      </c>
      <c r="D13" s="6">
        <v>8565</v>
      </c>
      <c r="E13" s="6">
        <v>8673</v>
      </c>
      <c r="F13" s="7">
        <f t="shared" si="0"/>
        <v>17238</v>
      </c>
    </row>
    <row r="14" spans="1:6" ht="15.75" customHeight="1">
      <c r="A14" s="36"/>
      <c r="B14" s="8" t="s">
        <v>20</v>
      </c>
      <c r="C14" s="9">
        <v>523</v>
      </c>
      <c r="D14" s="9">
        <v>712</v>
      </c>
      <c r="E14" s="9">
        <v>726</v>
      </c>
      <c r="F14" s="10">
        <f t="shared" si="0"/>
        <v>1438</v>
      </c>
    </row>
    <row r="15" spans="1:6" ht="15.75" customHeight="1">
      <c r="A15" s="37"/>
      <c r="B15" s="16" t="s">
        <v>21</v>
      </c>
      <c r="C15" s="17">
        <v>167</v>
      </c>
      <c r="D15" s="17">
        <v>211</v>
      </c>
      <c r="E15" s="17">
        <v>230</v>
      </c>
      <c r="F15" s="13">
        <f t="shared" si="0"/>
        <v>441</v>
      </c>
    </row>
    <row r="16" spans="1:6" ht="15.75" customHeight="1">
      <c r="A16" s="37"/>
      <c r="B16" s="16" t="s">
        <v>22</v>
      </c>
      <c r="C16" s="17">
        <v>100</v>
      </c>
      <c r="D16" s="17">
        <v>142</v>
      </c>
      <c r="E16" s="17">
        <v>139</v>
      </c>
      <c r="F16" s="13">
        <f t="shared" si="0"/>
        <v>281</v>
      </c>
    </row>
    <row r="17" spans="1:6" ht="15.75" customHeight="1">
      <c r="A17" s="37"/>
      <c r="B17" s="16" t="s">
        <v>23</v>
      </c>
      <c r="C17" s="17">
        <v>49</v>
      </c>
      <c r="D17" s="17">
        <v>63</v>
      </c>
      <c r="E17" s="17">
        <v>65</v>
      </c>
      <c r="F17" s="13">
        <f t="shared" si="0"/>
        <v>128</v>
      </c>
    </row>
    <row r="18" spans="1:6" ht="15.75" customHeight="1">
      <c r="A18" s="37"/>
      <c r="B18" s="16" t="s">
        <v>24</v>
      </c>
      <c r="C18" s="17">
        <v>62</v>
      </c>
      <c r="D18" s="17">
        <v>104</v>
      </c>
      <c r="E18" s="17">
        <v>94</v>
      </c>
      <c r="F18" s="13">
        <f t="shared" si="0"/>
        <v>198</v>
      </c>
    </row>
    <row r="19" spans="1:6" ht="15.75" customHeight="1">
      <c r="A19" s="38"/>
      <c r="B19" s="11" t="s">
        <v>13</v>
      </c>
      <c r="C19" s="12">
        <f>SUM(C13:C18)</f>
        <v>7370</v>
      </c>
      <c r="D19" s="12">
        <f>SUM(D13:D18)</f>
        <v>9797</v>
      </c>
      <c r="E19" s="12">
        <f>SUM(E13:E18)</f>
        <v>9927</v>
      </c>
      <c r="F19" s="13">
        <f t="shared" si="0"/>
        <v>19724</v>
      </c>
    </row>
    <row r="20" spans="1:6" ht="15.75" customHeight="1">
      <c r="A20" s="35" t="s">
        <v>25</v>
      </c>
      <c r="B20" s="5" t="s">
        <v>26</v>
      </c>
      <c r="C20" s="6">
        <v>1500</v>
      </c>
      <c r="D20" s="6">
        <v>1976</v>
      </c>
      <c r="E20" s="6">
        <v>2077</v>
      </c>
      <c r="F20" s="14">
        <f t="shared" si="0"/>
        <v>4053</v>
      </c>
    </row>
    <row r="21" spans="1:6" ht="15.75" customHeight="1">
      <c r="A21" s="36"/>
      <c r="B21" s="8" t="s">
        <v>27</v>
      </c>
      <c r="C21" s="9">
        <v>819</v>
      </c>
      <c r="D21" s="9">
        <v>1053</v>
      </c>
      <c r="E21" s="9">
        <v>1081</v>
      </c>
      <c r="F21" s="10">
        <f t="shared" si="0"/>
        <v>2134</v>
      </c>
    </row>
    <row r="22" spans="1:6" ht="15.75" customHeight="1">
      <c r="A22" s="36"/>
      <c r="B22" s="8" t="s">
        <v>28</v>
      </c>
      <c r="C22" s="9">
        <v>252</v>
      </c>
      <c r="D22" s="9">
        <v>362</v>
      </c>
      <c r="E22" s="9">
        <v>343</v>
      </c>
      <c r="F22" s="10">
        <f t="shared" si="0"/>
        <v>705</v>
      </c>
    </row>
    <row r="23" spans="1:6" ht="15.75" customHeight="1">
      <c r="A23" s="36"/>
      <c r="B23" s="8" t="s">
        <v>29</v>
      </c>
      <c r="C23" s="9">
        <v>173</v>
      </c>
      <c r="D23" s="9">
        <v>238</v>
      </c>
      <c r="E23" s="9">
        <v>242</v>
      </c>
      <c r="F23" s="10">
        <f t="shared" si="0"/>
        <v>480</v>
      </c>
    </row>
    <row r="24" spans="1:6" ht="15.75" customHeight="1">
      <c r="A24" s="36"/>
      <c r="B24" s="8" t="s">
        <v>30</v>
      </c>
      <c r="C24" s="9">
        <v>252</v>
      </c>
      <c r="D24" s="9">
        <v>343</v>
      </c>
      <c r="E24" s="9">
        <v>365</v>
      </c>
      <c r="F24" s="10">
        <f t="shared" si="0"/>
        <v>708</v>
      </c>
    </row>
    <row r="25" spans="1:6" ht="15.75" customHeight="1">
      <c r="A25" s="36"/>
      <c r="B25" s="8" t="s">
        <v>31</v>
      </c>
      <c r="C25" s="9">
        <v>154</v>
      </c>
      <c r="D25" s="9">
        <v>195</v>
      </c>
      <c r="E25" s="9">
        <v>196</v>
      </c>
      <c r="F25" s="10">
        <f t="shared" si="0"/>
        <v>391</v>
      </c>
    </row>
    <row r="26" spans="1:6" ht="15.75" customHeight="1">
      <c r="A26" s="36"/>
      <c r="B26" s="8" t="s">
        <v>32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.75" customHeight="1">
      <c r="A27" s="38"/>
      <c r="B27" s="11" t="s">
        <v>13</v>
      </c>
      <c r="C27" s="12">
        <f>SUM(C20:C26)</f>
        <v>3150</v>
      </c>
      <c r="D27" s="12">
        <f>SUM(D20:D26)</f>
        <v>4167</v>
      </c>
      <c r="E27" s="12">
        <f>SUM(E20:E26)</f>
        <v>4304</v>
      </c>
      <c r="F27" s="15">
        <f t="shared" si="0"/>
        <v>8471</v>
      </c>
    </row>
    <row r="28" spans="1:6" ht="15.75" customHeight="1">
      <c r="A28" s="35" t="s">
        <v>33</v>
      </c>
      <c r="B28" s="5" t="s">
        <v>34</v>
      </c>
      <c r="C28" s="6">
        <v>433</v>
      </c>
      <c r="D28" s="6">
        <v>657</v>
      </c>
      <c r="E28" s="6">
        <v>653</v>
      </c>
      <c r="F28" s="7">
        <f t="shared" si="0"/>
        <v>1310</v>
      </c>
    </row>
    <row r="29" spans="1:6" ht="15.75" customHeight="1">
      <c r="A29" s="36"/>
      <c r="B29" s="8" t="s">
        <v>35</v>
      </c>
      <c r="C29" s="9">
        <v>89</v>
      </c>
      <c r="D29" s="9">
        <v>139</v>
      </c>
      <c r="E29" s="9">
        <v>146</v>
      </c>
      <c r="F29" s="10">
        <f t="shared" si="0"/>
        <v>285</v>
      </c>
    </row>
    <row r="30" spans="1:6" ht="15.75" customHeight="1">
      <c r="A30" s="36"/>
      <c r="B30" s="8" t="s">
        <v>36</v>
      </c>
      <c r="C30" s="9">
        <v>60</v>
      </c>
      <c r="D30" s="9">
        <v>79</v>
      </c>
      <c r="E30" s="9">
        <v>75</v>
      </c>
      <c r="F30" s="10">
        <f t="shared" si="0"/>
        <v>154</v>
      </c>
    </row>
    <row r="31" spans="1:6" ht="15.75" customHeight="1">
      <c r="A31" s="36"/>
      <c r="B31" s="8" t="s">
        <v>37</v>
      </c>
      <c r="C31" s="9">
        <v>106</v>
      </c>
      <c r="D31" s="9">
        <v>154</v>
      </c>
      <c r="E31" s="9">
        <v>165</v>
      </c>
      <c r="F31" s="10">
        <f t="shared" si="0"/>
        <v>319</v>
      </c>
    </row>
    <row r="32" spans="1:6" ht="15.75" customHeight="1">
      <c r="A32" s="36"/>
      <c r="B32" s="8" t="s">
        <v>38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15.75" customHeight="1">
      <c r="A33" s="38"/>
      <c r="B33" s="11" t="s">
        <v>13</v>
      </c>
      <c r="C33" s="12">
        <f>SUM(C28:C32)</f>
        <v>688</v>
      </c>
      <c r="D33" s="12">
        <f>SUM(D28:D32)</f>
        <v>1029</v>
      </c>
      <c r="E33" s="12">
        <f>SUM(E28:E32)</f>
        <v>1039</v>
      </c>
      <c r="F33" s="13">
        <f t="shared" si="0"/>
        <v>2068</v>
      </c>
    </row>
    <row r="34" spans="1:6" ht="15.75" customHeight="1">
      <c r="A34" s="35" t="s">
        <v>39</v>
      </c>
      <c r="B34" s="5" t="s">
        <v>40</v>
      </c>
      <c r="C34" s="6">
        <v>689</v>
      </c>
      <c r="D34" s="6">
        <v>1008</v>
      </c>
      <c r="E34" s="6">
        <v>1034</v>
      </c>
      <c r="F34" s="14">
        <f t="shared" si="0"/>
        <v>2042</v>
      </c>
    </row>
    <row r="35" spans="1:6" ht="15.75" customHeight="1">
      <c r="A35" s="36"/>
      <c r="B35" s="8" t="s">
        <v>41</v>
      </c>
      <c r="C35" s="9">
        <v>671</v>
      </c>
      <c r="D35" s="9">
        <v>943</v>
      </c>
      <c r="E35" s="9">
        <v>1010</v>
      </c>
      <c r="F35" s="10">
        <f aca="true" t="shared" si="1" ref="F35:F51">D35+E35</f>
        <v>1953</v>
      </c>
    </row>
    <row r="36" spans="1:6" ht="15.75" customHeight="1">
      <c r="A36" s="36"/>
      <c r="B36" s="8" t="s">
        <v>42</v>
      </c>
      <c r="C36" s="9">
        <v>383</v>
      </c>
      <c r="D36" s="9">
        <v>534</v>
      </c>
      <c r="E36" s="9">
        <v>522</v>
      </c>
      <c r="F36" s="10">
        <f t="shared" si="1"/>
        <v>1056</v>
      </c>
    </row>
    <row r="37" spans="1:6" ht="15.75" customHeight="1">
      <c r="A37" s="38"/>
      <c r="B37" s="11" t="s">
        <v>13</v>
      </c>
      <c r="C37" s="12">
        <f>SUM(C34:C36)</f>
        <v>1743</v>
      </c>
      <c r="D37" s="12">
        <f>SUM(D34:D36)</f>
        <v>2485</v>
      </c>
      <c r="E37" s="12">
        <f>SUM(E34:E36)</f>
        <v>2566</v>
      </c>
      <c r="F37" s="15">
        <f t="shared" si="1"/>
        <v>5051</v>
      </c>
    </row>
    <row r="38" spans="1:6" ht="15.75" customHeight="1">
      <c r="A38" s="35" t="s">
        <v>43</v>
      </c>
      <c r="B38" s="5" t="s">
        <v>44</v>
      </c>
      <c r="C38" s="6">
        <v>65</v>
      </c>
      <c r="D38" s="6">
        <v>100</v>
      </c>
      <c r="E38" s="6">
        <v>102</v>
      </c>
      <c r="F38" s="7">
        <f t="shared" si="1"/>
        <v>202</v>
      </c>
    </row>
    <row r="39" spans="1:6" ht="15.75" customHeight="1">
      <c r="A39" s="36"/>
      <c r="B39" s="8" t="s">
        <v>45</v>
      </c>
      <c r="C39" s="9">
        <v>398</v>
      </c>
      <c r="D39" s="9">
        <v>568</v>
      </c>
      <c r="E39" s="9">
        <v>588</v>
      </c>
      <c r="F39" s="10">
        <f t="shared" si="1"/>
        <v>1156</v>
      </c>
    </row>
    <row r="40" spans="1:6" ht="15.75" customHeight="1">
      <c r="A40" s="36"/>
      <c r="B40" s="8" t="s">
        <v>46</v>
      </c>
      <c r="C40" s="9">
        <v>109</v>
      </c>
      <c r="D40" s="9">
        <v>164</v>
      </c>
      <c r="E40" s="9">
        <v>167</v>
      </c>
      <c r="F40" s="10">
        <f t="shared" si="1"/>
        <v>331</v>
      </c>
    </row>
    <row r="41" spans="1:6" ht="15.75" customHeight="1">
      <c r="A41" s="36"/>
      <c r="B41" s="8" t="s">
        <v>47</v>
      </c>
      <c r="C41" s="9">
        <v>332</v>
      </c>
      <c r="D41" s="9">
        <v>469</v>
      </c>
      <c r="E41" s="9">
        <v>471</v>
      </c>
      <c r="F41" s="10">
        <f t="shared" si="1"/>
        <v>940</v>
      </c>
    </row>
    <row r="42" spans="1:6" ht="15.75" customHeight="1">
      <c r="A42" s="38"/>
      <c r="B42" s="11" t="s">
        <v>13</v>
      </c>
      <c r="C42" s="12">
        <f>SUM(C38:C41)</f>
        <v>904</v>
      </c>
      <c r="D42" s="12">
        <f>SUM(D38:D41)</f>
        <v>1301</v>
      </c>
      <c r="E42" s="12">
        <f>SUM(E38:E41)</f>
        <v>1328</v>
      </c>
      <c r="F42" s="15">
        <f t="shared" si="1"/>
        <v>2629</v>
      </c>
    </row>
    <row r="43" spans="1:6" ht="15.75" customHeight="1">
      <c r="A43" s="39" t="s">
        <v>48</v>
      </c>
      <c r="B43" s="5" t="s">
        <v>49</v>
      </c>
      <c r="C43" s="6">
        <v>166</v>
      </c>
      <c r="D43" s="6">
        <v>241</v>
      </c>
      <c r="E43" s="6">
        <v>271</v>
      </c>
      <c r="F43" s="14">
        <f t="shared" si="1"/>
        <v>512</v>
      </c>
    </row>
    <row r="44" spans="1:6" ht="15.75" customHeight="1">
      <c r="A44" s="40"/>
      <c r="B44" s="8" t="s">
        <v>50</v>
      </c>
      <c r="C44" s="9">
        <v>288</v>
      </c>
      <c r="D44" s="9">
        <v>418</v>
      </c>
      <c r="E44" s="9">
        <v>448</v>
      </c>
      <c r="F44" s="10">
        <f t="shared" si="1"/>
        <v>866</v>
      </c>
    </row>
    <row r="45" spans="1:6" ht="15.75" customHeight="1">
      <c r="A45" s="40"/>
      <c r="B45" s="8" t="s">
        <v>51</v>
      </c>
      <c r="C45" s="9">
        <v>1034</v>
      </c>
      <c r="D45" s="9">
        <v>1433</v>
      </c>
      <c r="E45" s="9">
        <v>1520</v>
      </c>
      <c r="F45" s="18">
        <f t="shared" si="1"/>
        <v>2953</v>
      </c>
    </row>
    <row r="46" spans="1:6" ht="15.75" customHeight="1">
      <c r="A46" s="40"/>
      <c r="B46" s="8" t="s">
        <v>52</v>
      </c>
      <c r="C46" s="9">
        <v>641</v>
      </c>
      <c r="D46" s="9">
        <v>512</v>
      </c>
      <c r="E46" s="9">
        <v>649</v>
      </c>
      <c r="F46" s="10">
        <f t="shared" si="1"/>
        <v>1161</v>
      </c>
    </row>
    <row r="47" spans="1:6" ht="15.75" customHeight="1">
      <c r="A47" s="40"/>
      <c r="B47" s="8" t="s">
        <v>53</v>
      </c>
      <c r="C47" s="9">
        <v>243</v>
      </c>
      <c r="D47" s="9">
        <v>361</v>
      </c>
      <c r="E47" s="9">
        <v>386</v>
      </c>
      <c r="F47" s="10">
        <f t="shared" si="1"/>
        <v>747</v>
      </c>
    </row>
    <row r="48" spans="1:6" ht="15.75" customHeight="1">
      <c r="A48" s="40"/>
      <c r="B48" s="8" t="s">
        <v>44</v>
      </c>
      <c r="C48" s="9">
        <v>101</v>
      </c>
      <c r="D48" s="9">
        <v>136</v>
      </c>
      <c r="E48" s="9">
        <v>162</v>
      </c>
      <c r="F48" s="10">
        <f t="shared" si="1"/>
        <v>298</v>
      </c>
    </row>
    <row r="49" spans="1:6" ht="15.75" customHeight="1">
      <c r="A49" s="40"/>
      <c r="B49" s="19" t="s">
        <v>54</v>
      </c>
      <c r="C49" s="17">
        <v>726</v>
      </c>
      <c r="D49" s="17">
        <v>1073</v>
      </c>
      <c r="E49" s="17">
        <v>1121</v>
      </c>
      <c r="F49" s="10">
        <f t="shared" si="1"/>
        <v>2194</v>
      </c>
    </row>
    <row r="50" spans="1:6" ht="15.75" customHeight="1">
      <c r="A50" s="40"/>
      <c r="B50" s="19" t="s">
        <v>13</v>
      </c>
      <c r="C50" s="20">
        <f>SUM(C43:C49)</f>
        <v>3199</v>
      </c>
      <c r="D50" s="20">
        <f>SUM(D43:D49)</f>
        <v>4174</v>
      </c>
      <c r="E50" s="20">
        <f>SUM(E43:E49)</f>
        <v>4557</v>
      </c>
      <c r="F50" s="15">
        <f t="shared" si="1"/>
        <v>8731</v>
      </c>
    </row>
    <row r="51" spans="1:6" ht="15.75" customHeight="1">
      <c r="A51" s="41" t="s">
        <v>55</v>
      </c>
      <c r="B51" s="42"/>
      <c r="C51" s="21">
        <f>SUM(C8,C12,C19,C27,C33,C37,C42,C50)</f>
        <v>20364</v>
      </c>
      <c r="D51" s="22">
        <f>SUM(D8,D12,D19,D27,D33,D37,D42,D50)</f>
        <v>27730</v>
      </c>
      <c r="E51" s="21">
        <f>SUM(E8,E12,E19,E27,E33,E37,E42,E50)</f>
        <v>28561</v>
      </c>
      <c r="F51" s="23">
        <f t="shared" si="1"/>
        <v>56291</v>
      </c>
    </row>
    <row r="52" spans="1:6" ht="15.75" customHeight="1">
      <c r="A52" s="24"/>
      <c r="B52" s="24"/>
      <c r="C52" s="47" t="s">
        <v>78</v>
      </c>
      <c r="D52" s="47"/>
      <c r="E52" s="47"/>
      <c r="F52" s="47"/>
    </row>
    <row r="53" spans="1:6" ht="15.75" customHeight="1">
      <c r="A53" s="31" t="s">
        <v>57</v>
      </c>
      <c r="B53" s="32"/>
      <c r="C53" s="2" t="s">
        <v>3</v>
      </c>
      <c r="D53" s="3" t="s">
        <v>4</v>
      </c>
      <c r="E53" s="3" t="s">
        <v>5</v>
      </c>
      <c r="F53" s="25" t="s">
        <v>58</v>
      </c>
    </row>
    <row r="54" spans="1:6" ht="15.75" customHeight="1">
      <c r="A54" s="33"/>
      <c r="B54" s="34"/>
      <c r="C54" s="26" t="s">
        <v>79</v>
      </c>
      <c r="D54" s="27">
        <v>93</v>
      </c>
      <c r="E54" s="27">
        <v>135</v>
      </c>
      <c r="F54" s="28">
        <f>D54+E54</f>
        <v>228</v>
      </c>
    </row>
    <row r="55" ht="15.75" customHeight="1">
      <c r="F55" s="30" t="s">
        <v>80</v>
      </c>
    </row>
  </sheetData>
  <sheetProtection/>
  <mergeCells count="12">
    <mergeCell ref="A53:B54"/>
    <mergeCell ref="A13:A19"/>
    <mergeCell ref="A43:A50"/>
    <mergeCell ref="A51:B51"/>
    <mergeCell ref="A1:F1"/>
    <mergeCell ref="A3:A8"/>
    <mergeCell ref="A9:A12"/>
    <mergeCell ref="C52:F52"/>
    <mergeCell ref="A20:A27"/>
    <mergeCell ref="A28:A33"/>
    <mergeCell ref="A34:A37"/>
    <mergeCell ref="A38:A42"/>
  </mergeCells>
  <printOptions/>
  <pageMargins left="0.9448818897637796" right="0.7480314960629921" top="0.52" bottom="0.5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Naka City</cp:lastModifiedBy>
  <dcterms:created xsi:type="dcterms:W3CDTF">2008-11-10T01:55:08Z</dcterms:created>
  <dcterms:modified xsi:type="dcterms:W3CDTF">2008-12-03T11:39:23Z</dcterms:modified>
  <cp:category/>
  <cp:version/>
  <cp:contentType/>
  <cp:contentStatus/>
</cp:coreProperties>
</file>