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firstSheet="2" activeTab="11"/>
  </bookViews>
  <sheets>
    <sheet name="H23・1・1" sheetId="1" r:id="rId1"/>
    <sheet name="H23・2・1" sheetId="2" r:id="rId2"/>
    <sheet name="H23・3・1" sheetId="3" r:id="rId3"/>
    <sheet name="H23・4・1" sheetId="4" r:id="rId4"/>
    <sheet name="H23・5・1" sheetId="5" r:id="rId5"/>
    <sheet name="H23・6・1" sheetId="6" r:id="rId6"/>
    <sheet name="H23・7・1" sheetId="7" r:id="rId7"/>
    <sheet name="H23・8・1" sheetId="8" r:id="rId8"/>
    <sheet name="H23・9・1" sheetId="9" r:id="rId9"/>
    <sheet name="H23・10・1" sheetId="10" r:id="rId10"/>
    <sheet name="H23・11・1" sheetId="11" r:id="rId11"/>
    <sheet name="H23・12・1" sheetId="12" r:id="rId12"/>
  </sheets>
  <externalReferences>
    <externalReference r:id="rId15"/>
  </externalReferences>
  <definedNames>
    <definedName name="_xlnm.Print_Area" localSheetId="0">'H23・1・1'!$A$1:$F$55</definedName>
    <definedName name="_xlnm.Print_Area" localSheetId="9">'H23・10・1'!$A$1:$F$55</definedName>
    <definedName name="_xlnm.Print_Area" localSheetId="10">'H23・11・1'!$A$1:$F$55</definedName>
    <definedName name="_xlnm.Print_Area" localSheetId="11">'H23・12・1'!$A$1:$F$55</definedName>
    <definedName name="_xlnm.Print_Area" localSheetId="1">'H23・2・1'!$A$1:$F$55</definedName>
    <definedName name="_xlnm.Print_Area" localSheetId="2">'H23・3・1'!$A$1:$F$55</definedName>
    <definedName name="_xlnm.Print_Area" localSheetId="3">'H23・4・1'!$A$1:$F$55</definedName>
    <definedName name="_xlnm.Print_Area" localSheetId="4">'H23・5・1'!$A$1:$F$55</definedName>
    <definedName name="_xlnm.Print_Area" localSheetId="5">'H23・6・1'!$A$1:$F$55</definedName>
    <definedName name="_xlnm.Print_Area" localSheetId="6">'H23・7・1'!$A$1:$F$55</definedName>
    <definedName name="_xlnm.Print_Area" localSheetId="7">'H23・8・1'!$A$1:$F$55</definedName>
    <definedName name="_xlnm.Print_Area" localSheetId="8">'H23・9・1'!$A$1:$F$55</definedName>
  </definedNames>
  <calcPr fullCalcOnLoad="1"/>
</workbook>
</file>

<file path=xl/sharedStrings.xml><?xml version="1.0" encoding="utf-8"?>
<sst xmlns="http://schemas.openxmlformats.org/spreadsheetml/2006/main" count="876" uniqueCount="96">
  <si>
    <t>那　珂　市　地　区　別　人　口</t>
  </si>
  <si>
    <t>地区</t>
  </si>
  <si>
    <t>大字名</t>
  </si>
  <si>
    <t>世帯数</t>
  </si>
  <si>
    <t>男</t>
  </si>
  <si>
    <t>女</t>
  </si>
  <si>
    <t>合計</t>
  </si>
  <si>
    <t>神　崎</t>
  </si>
  <si>
    <t>本米崎</t>
  </si>
  <si>
    <t>向山</t>
  </si>
  <si>
    <t>横堀</t>
  </si>
  <si>
    <t>堤</t>
  </si>
  <si>
    <t>杉</t>
  </si>
  <si>
    <t>計</t>
  </si>
  <si>
    <t>額　田</t>
  </si>
  <si>
    <t>額田東郷</t>
  </si>
  <si>
    <t>額田南郷</t>
  </si>
  <si>
    <t>額田北郷</t>
  </si>
  <si>
    <t>菅　谷</t>
  </si>
  <si>
    <t>菅　谷</t>
  </si>
  <si>
    <t>福田</t>
  </si>
  <si>
    <t>竹ノ内１丁目</t>
  </si>
  <si>
    <t>竹ノ内２丁目</t>
  </si>
  <si>
    <t>竹ノ内３丁目</t>
  </si>
  <si>
    <t>竹ノ内４丁目</t>
  </si>
  <si>
    <t>五　台</t>
  </si>
  <si>
    <t>後台</t>
  </si>
  <si>
    <t>中台</t>
  </si>
  <si>
    <t>東木倉</t>
  </si>
  <si>
    <t>西木倉</t>
  </si>
  <si>
    <t>豊喰</t>
  </si>
  <si>
    <t>津田</t>
  </si>
  <si>
    <t>上河内</t>
  </si>
  <si>
    <t>戸　多</t>
  </si>
  <si>
    <t>戸</t>
  </si>
  <si>
    <t>田崎</t>
  </si>
  <si>
    <t>大内</t>
  </si>
  <si>
    <t>下江戸</t>
  </si>
  <si>
    <t>上国井</t>
  </si>
  <si>
    <t>芳　野</t>
  </si>
  <si>
    <t>飯田</t>
  </si>
  <si>
    <t>鴻巣</t>
  </si>
  <si>
    <t>戸崎</t>
  </si>
  <si>
    <t>木　崎</t>
  </si>
  <si>
    <t>鹿島</t>
  </si>
  <si>
    <t>門部</t>
  </si>
  <si>
    <t>北酒出</t>
  </si>
  <si>
    <t>南酒出</t>
  </si>
  <si>
    <t>瓜　連</t>
  </si>
  <si>
    <t>静</t>
  </si>
  <si>
    <t>下大賀</t>
  </si>
  <si>
    <t>瓜連</t>
  </si>
  <si>
    <t>中里</t>
  </si>
  <si>
    <t>古徳</t>
  </si>
  <si>
    <t>平野</t>
  </si>
  <si>
    <t>合　計</t>
  </si>
  <si>
    <t>平成23年1月1日現在　住民基本台帳による</t>
  </si>
  <si>
    <t>外国人登録簿の人口</t>
  </si>
  <si>
    <t>総数</t>
  </si>
  <si>
    <t>…</t>
  </si>
  <si>
    <t>平成23年1月1日現在　外国人登録簿による</t>
  </si>
  <si>
    <t xml:space="preserve">  </t>
  </si>
  <si>
    <t>平成23年2月1日現在　住民基本台帳による</t>
  </si>
  <si>
    <t>…</t>
  </si>
  <si>
    <t>平成23年2月1日現在　外国人登録簿による</t>
  </si>
  <si>
    <t xml:space="preserve">  </t>
  </si>
  <si>
    <t>平成23年3月1日現在　住民基本台帳による</t>
  </si>
  <si>
    <t>…</t>
  </si>
  <si>
    <t>平成23年3月1日現在　外国人登録簿による</t>
  </si>
  <si>
    <t>平成23年4月1日現在　住民基本台帳による</t>
  </si>
  <si>
    <t>平成23年4月1日現在　外国人登録簿による</t>
  </si>
  <si>
    <t>平成23年5月1日現在　住民基本台帳による</t>
  </si>
  <si>
    <t>平成23年5月1日現在　外国人登録簿による</t>
  </si>
  <si>
    <t>平成23年6月1日現在　住民基本台帳による</t>
  </si>
  <si>
    <t>…</t>
  </si>
  <si>
    <t>平成23年6月1日現在　外国人登録簿による</t>
  </si>
  <si>
    <t>平成23年7月1日現在　住民基本台帳による</t>
  </si>
  <si>
    <t>…</t>
  </si>
  <si>
    <t>平成23年7月1日現在　外国人登録簿による</t>
  </si>
  <si>
    <t>平成23年8月1日現在　住民基本台帳による</t>
  </si>
  <si>
    <t>…</t>
  </si>
  <si>
    <t>平成23年8月1日現在　外国人登録簿による</t>
  </si>
  <si>
    <t>平成23年9月1日現在　住民基本台帳による</t>
  </si>
  <si>
    <t>平成23年9月1日現在　外国人登録簿による</t>
  </si>
  <si>
    <t>平成23年10月1日現在　住民基本台帳による</t>
  </si>
  <si>
    <t>…</t>
  </si>
  <si>
    <t>平成23年10月1日現在　外国人登録簿による</t>
  </si>
  <si>
    <t xml:space="preserve">  </t>
  </si>
  <si>
    <t>平成23年11月1日現在　住民基本台帳による</t>
  </si>
  <si>
    <t>…</t>
  </si>
  <si>
    <t>平成23年11月1日現在　外国人登録簿による</t>
  </si>
  <si>
    <t xml:space="preserve">  </t>
  </si>
  <si>
    <t>平成23年12月1日現在　住民基本台帳による</t>
  </si>
  <si>
    <t>…</t>
  </si>
  <si>
    <t>平成23年12月1日現在　外国人登録簿による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</si>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</sst>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ashed"/>
      <right style="dashed"/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8" fontId="5" fillId="0" borderId="10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14" xfId="49" applyFont="1" applyBorder="1" applyAlignment="1">
      <alignment horizontal="distributed" vertical="center" indent="1"/>
    </xf>
    <xf numFmtId="38" fontId="5" fillId="0" borderId="14" xfId="49" applyFont="1" applyBorder="1" applyAlignment="1" applyProtection="1">
      <alignment vertical="center"/>
      <protection locked="0"/>
    </xf>
    <xf numFmtId="38" fontId="5" fillId="0" borderId="15" xfId="49" applyFont="1" applyBorder="1" applyAlignment="1" applyProtection="1">
      <alignment vertical="center"/>
      <protection locked="0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horizontal="distributed" vertical="center" indent="1"/>
    </xf>
    <xf numFmtId="38" fontId="5" fillId="0" borderId="17" xfId="49" applyFont="1" applyBorder="1" applyAlignment="1" applyProtection="1">
      <alignment vertical="center"/>
      <protection locked="0"/>
    </xf>
    <xf numFmtId="38" fontId="5" fillId="0" borderId="18" xfId="49" applyFont="1" applyBorder="1" applyAlignment="1" applyProtection="1">
      <alignment vertical="center"/>
      <protection locked="0"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horizontal="distributed" vertical="center" indent="1"/>
    </xf>
    <xf numFmtId="38" fontId="5" fillId="0" borderId="20" xfId="49" applyFont="1" applyBorder="1" applyAlignment="1" applyProtection="1">
      <alignment vertical="center"/>
      <protection locked="0"/>
    </xf>
    <xf numFmtId="38" fontId="5" fillId="0" borderId="21" xfId="49" applyFont="1" applyBorder="1" applyAlignment="1" applyProtection="1">
      <alignment vertical="center"/>
      <protection locked="0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horizontal="distributed" vertical="center" indent="1"/>
    </xf>
    <xf numFmtId="38" fontId="5" fillId="0" borderId="24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5" fillId="0" borderId="26" xfId="49" applyFont="1" applyBorder="1" applyAlignment="1">
      <alignment horizontal="distributed" vertical="center" indent="1"/>
    </xf>
    <xf numFmtId="38" fontId="5" fillId="0" borderId="27" xfId="49" applyFont="1" applyBorder="1" applyAlignment="1" applyProtection="1">
      <alignment vertical="center"/>
      <protection locked="0"/>
    </xf>
    <xf numFmtId="38" fontId="5" fillId="0" borderId="26" xfId="49" applyFont="1" applyBorder="1" applyAlignment="1" applyProtection="1">
      <alignment vertical="center"/>
      <protection locked="0"/>
    </xf>
    <xf numFmtId="38" fontId="5" fillId="0" borderId="28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29" xfId="49" applyFont="1" applyBorder="1" applyAlignment="1">
      <alignment horizontal="distributed" vertical="center" indent="1"/>
    </xf>
    <xf numFmtId="38" fontId="5" fillId="0" borderId="30" xfId="49" applyFont="1" applyBorder="1" applyAlignment="1" applyProtection="1">
      <alignment vertical="center"/>
      <protection locked="0"/>
    </xf>
    <xf numFmtId="38" fontId="5" fillId="0" borderId="31" xfId="49" applyFont="1" applyBorder="1" applyAlignment="1">
      <alignment horizontal="distributed" vertical="center" indent="1"/>
    </xf>
    <xf numFmtId="38" fontId="5" fillId="0" borderId="32" xfId="49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38" fontId="5" fillId="0" borderId="15" xfId="49" applyFont="1" applyBorder="1" applyAlignment="1">
      <alignment horizontal="distributed" vertical="center" indent="1"/>
    </xf>
    <xf numFmtId="38" fontId="5" fillId="0" borderId="21" xfId="49" applyFont="1" applyBorder="1" applyAlignment="1">
      <alignment horizontal="distributed" vertical="center" indent="1"/>
    </xf>
    <xf numFmtId="38" fontId="5" fillId="0" borderId="34" xfId="49" applyFont="1" applyBorder="1" applyAlignment="1">
      <alignment horizontal="distributed" vertical="center" indent="1"/>
    </xf>
    <xf numFmtId="38" fontId="5" fillId="0" borderId="34" xfId="49" applyFont="1" applyBorder="1" applyAlignment="1" applyProtection="1">
      <alignment vertical="center"/>
      <protection locked="0"/>
    </xf>
    <xf numFmtId="38" fontId="5" fillId="0" borderId="11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35" xfId="49" applyFont="1" applyBorder="1" applyAlignment="1">
      <alignment vertical="center"/>
    </xf>
    <xf numFmtId="38" fontId="5" fillId="0" borderId="36" xfId="49" applyFont="1" applyBorder="1" applyAlignment="1">
      <alignment vertical="center"/>
    </xf>
    <xf numFmtId="38" fontId="5" fillId="0" borderId="37" xfId="49" applyFont="1" applyBorder="1" applyAlignment="1">
      <alignment horizontal="center" vertical="center"/>
    </xf>
    <xf numFmtId="38" fontId="5" fillId="0" borderId="38" xfId="49" applyFont="1" applyBorder="1" applyAlignment="1">
      <alignment horizontal="center" vertical="center"/>
    </xf>
    <xf numFmtId="38" fontId="5" fillId="0" borderId="39" xfId="49" applyFont="1" applyBorder="1" applyAlignment="1">
      <alignment horizontal="right" vertical="center"/>
    </xf>
    <xf numFmtId="38" fontId="5" fillId="0" borderId="39" xfId="49" applyFont="1" applyBorder="1" applyAlignment="1">
      <alignment vertical="center"/>
    </xf>
    <xf numFmtId="38" fontId="5" fillId="0" borderId="13" xfId="49" applyFont="1" applyBorder="1" applyAlignment="1">
      <alignment horizontal="right" vertical="center"/>
    </xf>
    <xf numFmtId="38" fontId="5" fillId="0" borderId="0" xfId="49" applyFont="1" applyAlignment="1">
      <alignment vertical="center"/>
    </xf>
    <xf numFmtId="38" fontId="5" fillId="0" borderId="39" xfId="49" applyFont="1" applyFill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38" fontId="5" fillId="0" borderId="40" xfId="49" applyFont="1" applyBorder="1" applyAlignment="1">
      <alignment horizontal="center" vertical="center"/>
    </xf>
    <xf numFmtId="38" fontId="5" fillId="0" borderId="41" xfId="49" applyFont="1" applyBorder="1" applyAlignment="1">
      <alignment horizontal="center" vertical="center"/>
    </xf>
    <xf numFmtId="38" fontId="5" fillId="0" borderId="42" xfId="49" applyFont="1" applyBorder="1" applyAlignment="1">
      <alignment horizontal="center" vertical="center"/>
    </xf>
    <xf numFmtId="38" fontId="5" fillId="0" borderId="36" xfId="49" applyFont="1" applyBorder="1" applyAlignment="1" applyProtection="1">
      <alignment horizontal="right" vertical="center"/>
      <protection locked="0"/>
    </xf>
    <xf numFmtId="38" fontId="5" fillId="0" borderId="13" xfId="49" applyFont="1" applyBorder="1" applyAlignment="1" applyProtection="1">
      <alignment horizontal="right" vertical="center"/>
      <protection locked="0"/>
    </xf>
    <xf numFmtId="38" fontId="6" fillId="0" borderId="43" xfId="49" applyFont="1" applyBorder="1" applyAlignment="1">
      <alignment horizontal="center" vertical="center"/>
    </xf>
    <xf numFmtId="38" fontId="6" fillId="0" borderId="44" xfId="49" applyFont="1" applyBorder="1" applyAlignment="1">
      <alignment horizontal="center" vertical="center"/>
    </xf>
    <xf numFmtId="38" fontId="6" fillId="0" borderId="45" xfId="49" applyFont="1" applyBorder="1" applyAlignment="1">
      <alignment horizontal="center" vertical="center"/>
    </xf>
    <xf numFmtId="38" fontId="6" fillId="0" borderId="46" xfId="49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5" fillId="0" borderId="35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7027;&#29634;&#24066;&#22320;&#21306;&#21029;&#20154;&#21475;&#65288;&#24179;&#25104;23&#24180;12&#26376;01&#26085;&#65289;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3・12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5.75" customHeight="1"/>
  <cols>
    <col min="1" max="6" width="14.125" style="50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411</v>
      </c>
      <c r="D3" s="8">
        <v>572</v>
      </c>
      <c r="E3" s="8">
        <v>562</v>
      </c>
      <c r="F3" s="9">
        <f aca="true" t="shared" si="0" ref="F3:F34">D3+E3</f>
        <v>1134</v>
      </c>
    </row>
    <row r="4" spans="1:6" ht="15.75" customHeight="1">
      <c r="A4" s="54"/>
      <c r="B4" s="10" t="s">
        <v>9</v>
      </c>
      <c r="C4" s="11">
        <v>230</v>
      </c>
      <c r="D4" s="12">
        <v>334</v>
      </c>
      <c r="E4" s="12">
        <v>335</v>
      </c>
      <c r="F4" s="13">
        <f t="shared" si="0"/>
        <v>669</v>
      </c>
    </row>
    <row r="5" spans="1:6" ht="15.75" customHeight="1">
      <c r="A5" s="54"/>
      <c r="B5" s="14" t="s">
        <v>10</v>
      </c>
      <c r="C5" s="15">
        <v>454</v>
      </c>
      <c r="D5" s="16">
        <v>630</v>
      </c>
      <c r="E5" s="16">
        <v>650</v>
      </c>
      <c r="F5" s="17">
        <f t="shared" si="0"/>
        <v>1280</v>
      </c>
    </row>
    <row r="6" spans="1:6" ht="15.75" customHeight="1">
      <c r="A6" s="54"/>
      <c r="B6" s="14" t="s">
        <v>11</v>
      </c>
      <c r="C6" s="15">
        <v>240</v>
      </c>
      <c r="D6" s="16">
        <v>340</v>
      </c>
      <c r="E6" s="16">
        <v>324</v>
      </c>
      <c r="F6" s="17">
        <f t="shared" si="0"/>
        <v>664</v>
      </c>
    </row>
    <row r="7" spans="1:6" ht="15.75" customHeight="1">
      <c r="A7" s="54"/>
      <c r="B7" s="14" t="s">
        <v>12</v>
      </c>
      <c r="C7" s="15">
        <v>591</v>
      </c>
      <c r="D7" s="16">
        <v>805</v>
      </c>
      <c r="E7" s="16">
        <v>872</v>
      </c>
      <c r="F7" s="17">
        <f t="shared" si="0"/>
        <v>1677</v>
      </c>
    </row>
    <row r="8" spans="1:6" ht="15.75" customHeight="1" thickBot="1">
      <c r="A8" s="55"/>
      <c r="B8" s="18" t="s">
        <v>13</v>
      </c>
      <c r="C8" s="19">
        <f>SUM(C3:C7)</f>
        <v>1926</v>
      </c>
      <c r="D8" s="20">
        <f>SUM(D3:D7)</f>
        <v>2681</v>
      </c>
      <c r="E8" s="20">
        <f>SUM(E3:E7)</f>
        <v>2743</v>
      </c>
      <c r="F8" s="21">
        <f t="shared" si="0"/>
        <v>5424</v>
      </c>
    </row>
    <row r="9" spans="1:10" ht="15.75" customHeight="1">
      <c r="A9" s="53" t="s">
        <v>14</v>
      </c>
      <c r="B9" s="22" t="s">
        <v>15</v>
      </c>
      <c r="C9" s="23">
        <v>224</v>
      </c>
      <c r="D9" s="24">
        <v>318</v>
      </c>
      <c r="E9" s="23">
        <v>340</v>
      </c>
      <c r="F9" s="25">
        <f t="shared" si="0"/>
        <v>658</v>
      </c>
      <c r="J9" s="26"/>
    </row>
    <row r="10" spans="1:6" ht="15.75" customHeight="1">
      <c r="A10" s="54"/>
      <c r="B10" s="14" t="s">
        <v>16</v>
      </c>
      <c r="C10" s="16">
        <v>773</v>
      </c>
      <c r="D10" s="15">
        <v>1048</v>
      </c>
      <c r="E10" s="16">
        <v>1056</v>
      </c>
      <c r="F10" s="17">
        <f t="shared" si="0"/>
        <v>2104</v>
      </c>
    </row>
    <row r="11" spans="1:6" ht="15.75" customHeight="1">
      <c r="A11" s="54"/>
      <c r="B11" s="14" t="s">
        <v>17</v>
      </c>
      <c r="C11" s="16">
        <v>444</v>
      </c>
      <c r="D11" s="15">
        <v>642</v>
      </c>
      <c r="E11" s="16">
        <v>616</v>
      </c>
      <c r="F11" s="17">
        <f t="shared" si="0"/>
        <v>1258</v>
      </c>
    </row>
    <row r="12" spans="1:6" ht="16.5" customHeight="1" thickBot="1">
      <c r="A12" s="55"/>
      <c r="B12" s="18" t="s">
        <v>13</v>
      </c>
      <c r="C12" s="20">
        <f>SUM(C9:C11)</f>
        <v>1441</v>
      </c>
      <c r="D12" s="19">
        <f>SUM(D9:D11)</f>
        <v>2008</v>
      </c>
      <c r="E12" s="20">
        <f>SUM(E9:E11)</f>
        <v>2012</v>
      </c>
      <c r="F12" s="21">
        <f t="shared" si="0"/>
        <v>4020</v>
      </c>
    </row>
    <row r="13" spans="1:6" ht="15.75" customHeight="1">
      <c r="A13" s="53" t="s">
        <v>18</v>
      </c>
      <c r="B13" s="22" t="s">
        <v>19</v>
      </c>
      <c r="C13" s="24">
        <v>6738</v>
      </c>
      <c r="D13" s="24">
        <v>8718</v>
      </c>
      <c r="E13" s="24">
        <v>8889</v>
      </c>
      <c r="F13" s="25">
        <f t="shared" si="0"/>
        <v>17607</v>
      </c>
    </row>
    <row r="14" spans="1:6" ht="15.75" customHeight="1">
      <c r="A14" s="54"/>
      <c r="B14" s="14" t="s">
        <v>20</v>
      </c>
      <c r="C14" s="15">
        <v>529</v>
      </c>
      <c r="D14" s="15">
        <v>709</v>
      </c>
      <c r="E14" s="15">
        <v>726</v>
      </c>
      <c r="F14" s="17">
        <f t="shared" si="0"/>
        <v>1435</v>
      </c>
    </row>
    <row r="15" spans="1:8" ht="15.75" customHeight="1">
      <c r="A15" s="54"/>
      <c r="B15" s="27" t="s">
        <v>21</v>
      </c>
      <c r="C15" s="11">
        <v>181</v>
      </c>
      <c r="D15" s="12">
        <v>234</v>
      </c>
      <c r="E15" s="12">
        <v>245</v>
      </c>
      <c r="F15" s="13">
        <f t="shared" si="0"/>
        <v>479</v>
      </c>
      <c r="H15" s="26"/>
    </row>
    <row r="16" spans="1:6" ht="15.75" customHeight="1">
      <c r="A16" s="54"/>
      <c r="B16" s="28" t="s">
        <v>22</v>
      </c>
      <c r="C16" s="16">
        <v>100</v>
      </c>
      <c r="D16" s="16">
        <v>136</v>
      </c>
      <c r="E16" s="16">
        <v>137</v>
      </c>
      <c r="F16" s="17">
        <f t="shared" si="0"/>
        <v>273</v>
      </c>
    </row>
    <row r="17" spans="1:6" ht="15.75" customHeight="1">
      <c r="A17" s="54"/>
      <c r="B17" s="29" t="s">
        <v>23</v>
      </c>
      <c r="C17" s="15">
        <v>49</v>
      </c>
      <c r="D17" s="16">
        <v>71</v>
      </c>
      <c r="E17" s="16">
        <v>66</v>
      </c>
      <c r="F17" s="17">
        <f t="shared" si="0"/>
        <v>137</v>
      </c>
    </row>
    <row r="18" spans="1:6" ht="15.75" customHeight="1">
      <c r="A18" s="54"/>
      <c r="B18" s="29" t="s">
        <v>24</v>
      </c>
      <c r="C18" s="15">
        <v>79</v>
      </c>
      <c r="D18" s="16">
        <v>123</v>
      </c>
      <c r="E18" s="16">
        <v>114</v>
      </c>
      <c r="F18" s="17">
        <f t="shared" si="0"/>
        <v>237</v>
      </c>
    </row>
    <row r="19" spans="1:6" ht="15.75" customHeight="1" thickBot="1">
      <c r="A19" s="55"/>
      <c r="B19" s="18" t="s">
        <v>13</v>
      </c>
      <c r="C19" s="19">
        <f>SUM(C13:C18)</f>
        <v>7676</v>
      </c>
      <c r="D19" s="20">
        <f>SUM(D13:D18)</f>
        <v>9991</v>
      </c>
      <c r="E19" s="20">
        <f>SUM(E13:E18)</f>
        <v>10177</v>
      </c>
      <c r="F19" s="21">
        <f t="shared" si="0"/>
        <v>20168</v>
      </c>
    </row>
    <row r="20" spans="1:6" ht="15.75" customHeight="1">
      <c r="A20" s="53" t="s">
        <v>25</v>
      </c>
      <c r="B20" s="22" t="s">
        <v>26</v>
      </c>
      <c r="C20" s="24">
        <v>1502</v>
      </c>
      <c r="D20" s="23">
        <v>1948</v>
      </c>
      <c r="E20" s="23">
        <v>2067</v>
      </c>
      <c r="F20" s="25">
        <f t="shared" si="0"/>
        <v>4015</v>
      </c>
    </row>
    <row r="21" spans="1:6" ht="15.75" customHeight="1">
      <c r="A21" s="54"/>
      <c r="B21" s="14" t="s">
        <v>27</v>
      </c>
      <c r="C21" s="15">
        <v>811</v>
      </c>
      <c r="D21" s="16">
        <v>1014</v>
      </c>
      <c r="E21" s="16">
        <v>1047</v>
      </c>
      <c r="F21" s="17">
        <f t="shared" si="0"/>
        <v>2061</v>
      </c>
    </row>
    <row r="22" spans="1:6" ht="15.75" customHeight="1">
      <c r="A22" s="54"/>
      <c r="B22" s="10" t="s">
        <v>28</v>
      </c>
      <c r="C22" s="11">
        <v>265</v>
      </c>
      <c r="D22" s="12">
        <v>363</v>
      </c>
      <c r="E22" s="12">
        <v>350</v>
      </c>
      <c r="F22" s="13">
        <f t="shared" si="0"/>
        <v>713</v>
      </c>
    </row>
    <row r="23" spans="1:6" ht="15.75" customHeight="1">
      <c r="A23" s="54"/>
      <c r="B23" s="14" t="s">
        <v>29</v>
      </c>
      <c r="C23" s="15">
        <v>177</v>
      </c>
      <c r="D23" s="16">
        <v>235</v>
      </c>
      <c r="E23" s="16">
        <v>243</v>
      </c>
      <c r="F23" s="17">
        <f t="shared" si="0"/>
        <v>478</v>
      </c>
    </row>
    <row r="24" spans="1:6" ht="15.75" customHeight="1">
      <c r="A24" s="54"/>
      <c r="B24" s="30" t="s">
        <v>30</v>
      </c>
      <c r="C24" s="16">
        <v>254</v>
      </c>
      <c r="D24" s="31">
        <v>335</v>
      </c>
      <c r="E24" s="31">
        <v>356</v>
      </c>
      <c r="F24" s="13">
        <f t="shared" si="0"/>
        <v>691</v>
      </c>
    </row>
    <row r="25" spans="1:6" ht="15.75" customHeight="1">
      <c r="A25" s="54"/>
      <c r="B25" s="14" t="s">
        <v>31</v>
      </c>
      <c r="C25" s="15">
        <v>151</v>
      </c>
      <c r="D25" s="16">
        <v>189</v>
      </c>
      <c r="E25" s="16">
        <v>192</v>
      </c>
      <c r="F25" s="17">
        <f t="shared" si="0"/>
        <v>381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32" t="s">
        <v>13</v>
      </c>
      <c r="C27" s="33">
        <f>SUM(C20:C26)</f>
        <v>3160</v>
      </c>
      <c r="D27" s="33">
        <f>SUM(D20:D26)</f>
        <v>4084</v>
      </c>
      <c r="E27" s="33">
        <f>SUM(E20:E26)</f>
        <v>4255</v>
      </c>
      <c r="F27" s="34">
        <f t="shared" si="0"/>
        <v>8339</v>
      </c>
    </row>
    <row r="28" spans="1:6" ht="15.75" customHeight="1">
      <c r="A28" s="53" t="s">
        <v>33</v>
      </c>
      <c r="B28" s="22" t="s">
        <v>34</v>
      </c>
      <c r="C28" s="24">
        <v>433</v>
      </c>
      <c r="D28" s="23">
        <v>635</v>
      </c>
      <c r="E28" s="23">
        <v>615</v>
      </c>
      <c r="F28" s="25">
        <f t="shared" si="0"/>
        <v>1250</v>
      </c>
    </row>
    <row r="29" spans="1:6" ht="15.75" customHeight="1">
      <c r="A29" s="54"/>
      <c r="B29" s="14" t="s">
        <v>35</v>
      </c>
      <c r="C29" s="15">
        <v>89</v>
      </c>
      <c r="D29" s="16">
        <v>129</v>
      </c>
      <c r="E29" s="16">
        <v>137</v>
      </c>
      <c r="F29" s="17">
        <f t="shared" si="0"/>
        <v>266</v>
      </c>
    </row>
    <row r="30" spans="1:6" ht="15.75" customHeight="1">
      <c r="A30" s="54"/>
      <c r="B30" s="14" t="s">
        <v>36</v>
      </c>
      <c r="C30" s="15">
        <v>61</v>
      </c>
      <c r="D30" s="16">
        <v>77</v>
      </c>
      <c r="E30" s="16">
        <v>72</v>
      </c>
      <c r="F30" s="17">
        <f t="shared" si="0"/>
        <v>149</v>
      </c>
    </row>
    <row r="31" spans="1:6" ht="15.75" customHeight="1">
      <c r="A31" s="54"/>
      <c r="B31" s="14" t="s">
        <v>37</v>
      </c>
      <c r="C31" s="15">
        <v>112</v>
      </c>
      <c r="D31" s="16">
        <v>146</v>
      </c>
      <c r="E31" s="16">
        <v>160</v>
      </c>
      <c r="F31" s="17">
        <f t="shared" si="0"/>
        <v>306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32" t="s">
        <v>13</v>
      </c>
      <c r="C33" s="35">
        <f>SUM(C28:C32)</f>
        <v>695</v>
      </c>
      <c r="D33" s="33">
        <f>SUM(D28:D32)</f>
        <v>987</v>
      </c>
      <c r="E33" s="33">
        <f>SUM(E28:E32)</f>
        <v>984</v>
      </c>
      <c r="F33" s="34">
        <f t="shared" si="0"/>
        <v>1971</v>
      </c>
    </row>
    <row r="34" spans="1:6" ht="15.75" customHeight="1">
      <c r="A34" s="53" t="s">
        <v>39</v>
      </c>
      <c r="B34" s="36" t="s">
        <v>40</v>
      </c>
      <c r="C34" s="7">
        <v>746</v>
      </c>
      <c r="D34" s="8">
        <v>1006</v>
      </c>
      <c r="E34" s="8">
        <v>1022</v>
      </c>
      <c r="F34" s="9">
        <f t="shared" si="0"/>
        <v>2028</v>
      </c>
    </row>
    <row r="35" spans="1:6" ht="15.75" customHeight="1">
      <c r="A35" s="54"/>
      <c r="B35" s="37" t="s">
        <v>41</v>
      </c>
      <c r="C35" s="15">
        <v>684</v>
      </c>
      <c r="D35" s="16">
        <v>940</v>
      </c>
      <c r="E35" s="16">
        <v>1004</v>
      </c>
      <c r="F35" s="17">
        <f aca="true" t="shared" si="1" ref="F35:F51">D35+E35</f>
        <v>1944</v>
      </c>
    </row>
    <row r="36" spans="1:6" ht="15.75" customHeight="1">
      <c r="A36" s="54"/>
      <c r="B36" s="14" t="s">
        <v>42</v>
      </c>
      <c r="C36" s="15">
        <v>390</v>
      </c>
      <c r="D36" s="16">
        <v>526</v>
      </c>
      <c r="E36" s="16">
        <v>520</v>
      </c>
      <c r="F36" s="17">
        <f t="shared" si="1"/>
        <v>1046</v>
      </c>
    </row>
    <row r="37" spans="1:6" ht="15.75" customHeight="1" thickBot="1">
      <c r="A37" s="55"/>
      <c r="B37" s="18" t="s">
        <v>13</v>
      </c>
      <c r="C37" s="19">
        <f>SUM(C34:C36)</f>
        <v>1820</v>
      </c>
      <c r="D37" s="20">
        <f>SUM(D34:D36)</f>
        <v>2472</v>
      </c>
      <c r="E37" s="20">
        <f>SUM(E34:E36)</f>
        <v>2546</v>
      </c>
      <c r="F37" s="21">
        <f t="shared" si="1"/>
        <v>5018</v>
      </c>
    </row>
    <row r="38" spans="1:6" ht="15.75" customHeight="1">
      <c r="A38" s="53" t="s">
        <v>43</v>
      </c>
      <c r="B38" s="36" t="s">
        <v>44</v>
      </c>
      <c r="C38" s="8">
        <v>66</v>
      </c>
      <c r="D38" s="8">
        <v>103</v>
      </c>
      <c r="E38" s="8">
        <v>104</v>
      </c>
      <c r="F38" s="9">
        <f t="shared" si="1"/>
        <v>207</v>
      </c>
    </row>
    <row r="39" spans="1:6" ht="15.75" customHeight="1">
      <c r="A39" s="54"/>
      <c r="B39" s="38" t="s">
        <v>45</v>
      </c>
      <c r="C39" s="39">
        <v>409</v>
      </c>
      <c r="D39" s="39">
        <v>548</v>
      </c>
      <c r="E39" s="39">
        <v>574</v>
      </c>
      <c r="F39" s="13">
        <f t="shared" si="1"/>
        <v>1122</v>
      </c>
    </row>
    <row r="40" spans="1:6" ht="15.75" customHeight="1">
      <c r="A40" s="54"/>
      <c r="B40" s="14" t="s">
        <v>46</v>
      </c>
      <c r="C40" s="15">
        <v>111</v>
      </c>
      <c r="D40" s="16">
        <v>157</v>
      </c>
      <c r="E40" s="16">
        <v>157</v>
      </c>
      <c r="F40" s="17">
        <f t="shared" si="1"/>
        <v>314</v>
      </c>
    </row>
    <row r="41" spans="1:6" ht="15.75" customHeight="1">
      <c r="A41" s="54"/>
      <c r="B41" s="14" t="s">
        <v>47</v>
      </c>
      <c r="C41" s="15">
        <v>340</v>
      </c>
      <c r="D41" s="16">
        <v>454</v>
      </c>
      <c r="E41" s="16">
        <v>456</v>
      </c>
      <c r="F41" s="17">
        <f t="shared" si="1"/>
        <v>910</v>
      </c>
    </row>
    <row r="42" spans="1:6" ht="15.75" customHeight="1" thickBot="1">
      <c r="A42" s="55"/>
      <c r="B42" s="32" t="s">
        <v>13</v>
      </c>
      <c r="C42" s="35">
        <f>SUM(C38:C41)</f>
        <v>926</v>
      </c>
      <c r="D42" s="33">
        <f>SUM(D38:D41)</f>
        <v>1262</v>
      </c>
      <c r="E42" s="33">
        <f>SUM(E38:E41)</f>
        <v>1291</v>
      </c>
      <c r="F42" s="34">
        <f t="shared" si="1"/>
        <v>2553</v>
      </c>
    </row>
    <row r="43" spans="1:6" ht="15.75" customHeight="1">
      <c r="A43" s="53" t="s">
        <v>48</v>
      </c>
      <c r="B43" s="22" t="s">
        <v>49</v>
      </c>
      <c r="C43" s="24">
        <v>179</v>
      </c>
      <c r="D43" s="23">
        <v>240</v>
      </c>
      <c r="E43" s="23">
        <v>277</v>
      </c>
      <c r="F43" s="25">
        <f t="shared" si="1"/>
        <v>517</v>
      </c>
    </row>
    <row r="44" spans="1:6" ht="15.75" customHeight="1">
      <c r="A44" s="62"/>
      <c r="B44" s="14" t="s">
        <v>50</v>
      </c>
      <c r="C44" s="15">
        <v>300</v>
      </c>
      <c r="D44" s="16">
        <v>415</v>
      </c>
      <c r="E44" s="16">
        <v>450</v>
      </c>
      <c r="F44" s="17">
        <f t="shared" si="1"/>
        <v>865</v>
      </c>
    </row>
    <row r="45" spans="1:6" ht="15.75" customHeight="1">
      <c r="A45" s="62"/>
      <c r="B45" s="10" t="s">
        <v>51</v>
      </c>
      <c r="C45" s="11">
        <v>1057</v>
      </c>
      <c r="D45" s="12">
        <v>1434</v>
      </c>
      <c r="E45" s="12">
        <v>1509</v>
      </c>
      <c r="F45" s="13">
        <f t="shared" si="1"/>
        <v>2943</v>
      </c>
    </row>
    <row r="46" spans="1:6" ht="15.75" customHeight="1">
      <c r="A46" s="62"/>
      <c r="B46" s="14" t="s">
        <v>52</v>
      </c>
      <c r="C46" s="15">
        <v>648</v>
      </c>
      <c r="D46" s="16">
        <v>518</v>
      </c>
      <c r="E46" s="16">
        <v>638</v>
      </c>
      <c r="F46" s="17">
        <f t="shared" si="1"/>
        <v>1156</v>
      </c>
    </row>
    <row r="47" spans="1:6" ht="15.75" customHeight="1">
      <c r="A47" s="62"/>
      <c r="B47" s="10" t="s">
        <v>53</v>
      </c>
      <c r="C47" s="11">
        <v>255</v>
      </c>
      <c r="D47" s="12">
        <v>361</v>
      </c>
      <c r="E47" s="12">
        <v>367</v>
      </c>
      <c r="F47" s="13">
        <f t="shared" si="1"/>
        <v>728</v>
      </c>
    </row>
    <row r="48" spans="1:6" ht="15.75" customHeight="1">
      <c r="A48" s="62"/>
      <c r="B48" s="14" t="s">
        <v>44</v>
      </c>
      <c r="C48" s="15">
        <v>98</v>
      </c>
      <c r="D48" s="16">
        <v>132</v>
      </c>
      <c r="E48" s="16">
        <v>151</v>
      </c>
      <c r="F48" s="17">
        <f t="shared" si="1"/>
        <v>283</v>
      </c>
    </row>
    <row r="49" spans="1:6" ht="15.75" customHeight="1">
      <c r="A49" s="62"/>
      <c r="B49" s="14" t="s">
        <v>54</v>
      </c>
      <c r="C49" s="16">
        <v>736</v>
      </c>
      <c r="D49" s="16">
        <v>1026</v>
      </c>
      <c r="E49" s="16">
        <v>1074</v>
      </c>
      <c r="F49" s="17">
        <f t="shared" si="1"/>
        <v>2100</v>
      </c>
    </row>
    <row r="50" spans="1:6" ht="15.75" customHeight="1" thickBot="1">
      <c r="A50" s="63"/>
      <c r="B50" s="32" t="s">
        <v>13</v>
      </c>
      <c r="C50" s="33">
        <f>SUM(C43:C49)</f>
        <v>3273</v>
      </c>
      <c r="D50" s="33">
        <f>SUM(D43:D49)</f>
        <v>4126</v>
      </c>
      <c r="E50" s="33">
        <f>SUM(E43:E49)</f>
        <v>4466</v>
      </c>
      <c r="F50" s="34">
        <f t="shared" si="1"/>
        <v>8592</v>
      </c>
    </row>
    <row r="51" spans="1:6" ht="15.75" customHeight="1" thickBot="1">
      <c r="A51" s="64" t="s">
        <v>55</v>
      </c>
      <c r="B51" s="65"/>
      <c r="C51" s="40">
        <f>SUM(C8,C12,C19,C27,C33,C37,C42,C50)</f>
        <v>20917</v>
      </c>
      <c r="D51" s="41">
        <f>SUM(D8,D12,D19,D27,D33,D37,D42,D50)</f>
        <v>27611</v>
      </c>
      <c r="E51" s="41">
        <f>SUM(E8,E12,E19,E27,E33,E37,E42,E50)</f>
        <v>28474</v>
      </c>
      <c r="F51" s="42">
        <f t="shared" si="1"/>
        <v>56085</v>
      </c>
    </row>
    <row r="52" spans="1:6" ht="15.75" customHeight="1" thickBot="1">
      <c r="A52" s="43"/>
      <c r="B52" s="44"/>
      <c r="C52" s="56" t="s">
        <v>56</v>
      </c>
      <c r="D52" s="56"/>
      <c r="E52" s="56"/>
      <c r="F52" s="57"/>
    </row>
    <row r="53" spans="1:6" ht="15.75" customHeight="1">
      <c r="A53" s="58" t="s">
        <v>57</v>
      </c>
      <c r="B53" s="59"/>
      <c r="C53" s="45" t="s">
        <v>3</v>
      </c>
      <c r="D53" s="45" t="s">
        <v>4</v>
      </c>
      <c r="E53" s="45" t="s">
        <v>5</v>
      </c>
      <c r="F53" s="46" t="s">
        <v>58</v>
      </c>
    </row>
    <row r="54" spans="1:6" ht="15.75" customHeight="1" thickBot="1">
      <c r="A54" s="60"/>
      <c r="B54" s="61"/>
      <c r="C54" s="47" t="s">
        <v>59</v>
      </c>
      <c r="D54" s="48">
        <v>87</v>
      </c>
      <c r="E54" s="48">
        <v>138</v>
      </c>
      <c r="F54" s="34">
        <f>D54+E54</f>
        <v>225</v>
      </c>
    </row>
    <row r="55" spans="1:6" ht="15.75" customHeight="1" thickBot="1">
      <c r="A55" s="43"/>
      <c r="B55" s="44"/>
      <c r="C55" s="44"/>
      <c r="D55" s="44"/>
      <c r="E55" s="44"/>
      <c r="F55" s="49" t="s">
        <v>60</v>
      </c>
    </row>
    <row r="58" ht="15.75" customHeight="1">
      <c r="E58" s="50" t="s">
        <v>61</v>
      </c>
    </row>
  </sheetData>
  <sheetProtection/>
  <mergeCells count="12">
    <mergeCell ref="A53:B54"/>
    <mergeCell ref="A13:A19"/>
    <mergeCell ref="A43:A50"/>
    <mergeCell ref="A51:B51"/>
    <mergeCell ref="A1:F1"/>
    <mergeCell ref="A3:A8"/>
    <mergeCell ref="A9:A12"/>
    <mergeCell ref="C52:F52"/>
    <mergeCell ref="A20:A27"/>
    <mergeCell ref="A28:A33"/>
    <mergeCell ref="A34:A37"/>
    <mergeCell ref="A38:A42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5.75" customHeight="1"/>
  <cols>
    <col min="1" max="6" width="14.125" style="50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411</v>
      </c>
      <c r="D3" s="8">
        <v>564</v>
      </c>
      <c r="E3" s="8">
        <v>548</v>
      </c>
      <c r="F3" s="9">
        <f aca="true" t="shared" si="0" ref="F3:F51">D3+E3</f>
        <v>1112</v>
      </c>
    </row>
    <row r="4" spans="1:6" ht="15.75" customHeight="1">
      <c r="A4" s="54"/>
      <c r="B4" s="10" t="s">
        <v>9</v>
      </c>
      <c r="C4" s="11">
        <v>232</v>
      </c>
      <c r="D4" s="12">
        <v>334</v>
      </c>
      <c r="E4" s="12">
        <v>333</v>
      </c>
      <c r="F4" s="13">
        <f t="shared" si="0"/>
        <v>667</v>
      </c>
    </row>
    <row r="5" spans="1:6" ht="15.75" customHeight="1">
      <c r="A5" s="54"/>
      <c r="B5" s="14" t="s">
        <v>10</v>
      </c>
      <c r="C5" s="15">
        <v>464</v>
      </c>
      <c r="D5" s="16">
        <v>628</v>
      </c>
      <c r="E5" s="16">
        <v>662</v>
      </c>
      <c r="F5" s="17">
        <f t="shared" si="0"/>
        <v>1290</v>
      </c>
    </row>
    <row r="6" spans="1:6" ht="15.75" customHeight="1">
      <c r="A6" s="54"/>
      <c r="B6" s="14" t="s">
        <v>11</v>
      </c>
      <c r="C6" s="15">
        <v>246</v>
      </c>
      <c r="D6" s="16">
        <v>345</v>
      </c>
      <c r="E6" s="16">
        <v>329</v>
      </c>
      <c r="F6" s="17">
        <f t="shared" si="0"/>
        <v>674</v>
      </c>
    </row>
    <row r="7" spans="1:6" ht="15.75" customHeight="1">
      <c r="A7" s="54"/>
      <c r="B7" s="14" t="s">
        <v>12</v>
      </c>
      <c r="C7" s="15">
        <v>590</v>
      </c>
      <c r="D7" s="16">
        <v>800</v>
      </c>
      <c r="E7" s="16">
        <v>859</v>
      </c>
      <c r="F7" s="17">
        <f t="shared" si="0"/>
        <v>1659</v>
      </c>
    </row>
    <row r="8" spans="1:6" ht="15.75" customHeight="1" thickBot="1">
      <c r="A8" s="55"/>
      <c r="B8" s="18" t="s">
        <v>13</v>
      </c>
      <c r="C8" s="19">
        <f>SUM(C3:C7)</f>
        <v>1943</v>
      </c>
      <c r="D8" s="20">
        <f>SUM(D3:D7)</f>
        <v>2671</v>
      </c>
      <c r="E8" s="20">
        <f>SUM(E3:E7)</f>
        <v>2731</v>
      </c>
      <c r="F8" s="21">
        <f t="shared" si="0"/>
        <v>5402</v>
      </c>
    </row>
    <row r="9" spans="1:10" ht="15.75" customHeight="1">
      <c r="A9" s="53" t="s">
        <v>14</v>
      </c>
      <c r="B9" s="22" t="s">
        <v>15</v>
      </c>
      <c r="C9" s="23">
        <v>226</v>
      </c>
      <c r="D9" s="24">
        <v>314</v>
      </c>
      <c r="E9" s="23">
        <v>344</v>
      </c>
      <c r="F9" s="25">
        <f t="shared" si="0"/>
        <v>658</v>
      </c>
      <c r="J9" s="26"/>
    </row>
    <row r="10" spans="1:6" ht="15.75" customHeight="1">
      <c r="A10" s="54"/>
      <c r="B10" s="14" t="s">
        <v>16</v>
      </c>
      <c r="C10" s="16">
        <v>776</v>
      </c>
      <c r="D10" s="15">
        <v>1042</v>
      </c>
      <c r="E10" s="16">
        <v>1054</v>
      </c>
      <c r="F10" s="17">
        <f t="shared" si="0"/>
        <v>2096</v>
      </c>
    </row>
    <row r="11" spans="1:6" ht="15.75" customHeight="1">
      <c r="A11" s="54"/>
      <c r="B11" s="14" t="s">
        <v>17</v>
      </c>
      <c r="C11" s="16">
        <v>442</v>
      </c>
      <c r="D11" s="15">
        <v>637</v>
      </c>
      <c r="E11" s="16">
        <v>611</v>
      </c>
      <c r="F11" s="17">
        <f t="shared" si="0"/>
        <v>1248</v>
      </c>
    </row>
    <row r="12" spans="1:6" ht="16.5" customHeight="1" thickBot="1">
      <c r="A12" s="55"/>
      <c r="B12" s="18" t="s">
        <v>13</v>
      </c>
      <c r="C12" s="20">
        <f>SUM(C9:C11)</f>
        <v>1444</v>
      </c>
      <c r="D12" s="19">
        <f>SUM(D9:D11)</f>
        <v>1993</v>
      </c>
      <c r="E12" s="20">
        <f>SUM(E9:E11)</f>
        <v>2009</v>
      </c>
      <c r="F12" s="21">
        <f t="shared" si="0"/>
        <v>4002</v>
      </c>
    </row>
    <row r="13" spans="1:6" ht="15.75" customHeight="1">
      <c r="A13" s="53" t="s">
        <v>18</v>
      </c>
      <c r="B13" s="22" t="s">
        <v>19</v>
      </c>
      <c r="C13" s="24">
        <v>6810</v>
      </c>
      <c r="D13" s="24">
        <v>8733</v>
      </c>
      <c r="E13" s="24">
        <v>8877</v>
      </c>
      <c r="F13" s="25">
        <f t="shared" si="0"/>
        <v>17610</v>
      </c>
    </row>
    <row r="14" spans="1:6" ht="15.75" customHeight="1">
      <c r="A14" s="54"/>
      <c r="B14" s="14" t="s">
        <v>20</v>
      </c>
      <c r="C14" s="15">
        <v>526</v>
      </c>
      <c r="D14" s="15">
        <v>697</v>
      </c>
      <c r="E14" s="15">
        <v>721</v>
      </c>
      <c r="F14" s="17">
        <f t="shared" si="0"/>
        <v>1418</v>
      </c>
    </row>
    <row r="15" spans="1:8" ht="15.75" customHeight="1">
      <c r="A15" s="54"/>
      <c r="B15" s="27" t="s">
        <v>21</v>
      </c>
      <c r="C15" s="11">
        <v>182</v>
      </c>
      <c r="D15" s="12">
        <v>233</v>
      </c>
      <c r="E15" s="12">
        <v>242</v>
      </c>
      <c r="F15" s="13">
        <f t="shared" si="0"/>
        <v>475</v>
      </c>
      <c r="H15" s="26"/>
    </row>
    <row r="16" spans="1:6" ht="15.75" customHeight="1">
      <c r="A16" s="54"/>
      <c r="B16" s="28" t="s">
        <v>22</v>
      </c>
      <c r="C16" s="16">
        <v>102</v>
      </c>
      <c r="D16" s="16">
        <v>133</v>
      </c>
      <c r="E16" s="16">
        <v>139</v>
      </c>
      <c r="F16" s="17">
        <f t="shared" si="0"/>
        <v>272</v>
      </c>
    </row>
    <row r="17" spans="1:6" ht="15.75" customHeight="1">
      <c r="A17" s="54"/>
      <c r="B17" s="29" t="s">
        <v>23</v>
      </c>
      <c r="C17" s="15">
        <v>51</v>
      </c>
      <c r="D17" s="16">
        <v>72</v>
      </c>
      <c r="E17" s="16">
        <v>67</v>
      </c>
      <c r="F17" s="17">
        <f t="shared" si="0"/>
        <v>139</v>
      </c>
    </row>
    <row r="18" spans="1:6" ht="15.75" customHeight="1">
      <c r="A18" s="54"/>
      <c r="B18" s="29" t="s">
        <v>24</v>
      </c>
      <c r="C18" s="15">
        <v>90</v>
      </c>
      <c r="D18" s="16">
        <v>142</v>
      </c>
      <c r="E18" s="16">
        <v>136</v>
      </c>
      <c r="F18" s="17">
        <f t="shared" si="0"/>
        <v>278</v>
      </c>
    </row>
    <row r="19" spans="1:6" ht="15.75" customHeight="1" thickBot="1">
      <c r="A19" s="55"/>
      <c r="B19" s="18" t="s">
        <v>13</v>
      </c>
      <c r="C19" s="19">
        <f>SUM(C13:C18)</f>
        <v>7761</v>
      </c>
      <c r="D19" s="20">
        <f>SUM(D13:D18)</f>
        <v>10010</v>
      </c>
      <c r="E19" s="20">
        <f>SUM(E13:E18)</f>
        <v>10182</v>
      </c>
      <c r="F19" s="21">
        <f t="shared" si="0"/>
        <v>20192</v>
      </c>
    </row>
    <row r="20" spans="1:6" ht="15.75" customHeight="1">
      <c r="A20" s="53" t="s">
        <v>25</v>
      </c>
      <c r="B20" s="22" t="s">
        <v>26</v>
      </c>
      <c r="C20" s="24">
        <v>1505</v>
      </c>
      <c r="D20" s="23">
        <v>1936</v>
      </c>
      <c r="E20" s="23">
        <v>2068</v>
      </c>
      <c r="F20" s="25">
        <f t="shared" si="0"/>
        <v>4004</v>
      </c>
    </row>
    <row r="21" spans="1:6" ht="15.75" customHeight="1">
      <c r="A21" s="54"/>
      <c r="B21" s="14" t="s">
        <v>27</v>
      </c>
      <c r="C21" s="15">
        <v>809</v>
      </c>
      <c r="D21" s="16">
        <v>1012</v>
      </c>
      <c r="E21" s="16">
        <v>1023</v>
      </c>
      <c r="F21" s="17">
        <f t="shared" si="0"/>
        <v>2035</v>
      </c>
    </row>
    <row r="22" spans="1:6" ht="15.75" customHeight="1">
      <c r="A22" s="54"/>
      <c r="B22" s="10" t="s">
        <v>28</v>
      </c>
      <c r="C22" s="11">
        <v>262</v>
      </c>
      <c r="D22" s="12">
        <v>351</v>
      </c>
      <c r="E22" s="12">
        <v>347</v>
      </c>
      <c r="F22" s="13">
        <f t="shared" si="0"/>
        <v>698</v>
      </c>
    </row>
    <row r="23" spans="1:6" ht="15.75" customHeight="1">
      <c r="A23" s="54"/>
      <c r="B23" s="14" t="s">
        <v>29</v>
      </c>
      <c r="C23" s="15">
        <v>180</v>
      </c>
      <c r="D23" s="16">
        <v>238</v>
      </c>
      <c r="E23" s="16">
        <v>241</v>
      </c>
      <c r="F23" s="17">
        <f t="shared" si="0"/>
        <v>479</v>
      </c>
    </row>
    <row r="24" spans="1:6" ht="15.75" customHeight="1">
      <c r="A24" s="54"/>
      <c r="B24" s="30" t="s">
        <v>30</v>
      </c>
      <c r="C24" s="16">
        <v>253</v>
      </c>
      <c r="D24" s="31">
        <v>330</v>
      </c>
      <c r="E24" s="31">
        <v>359</v>
      </c>
      <c r="F24" s="13">
        <f t="shared" si="0"/>
        <v>689</v>
      </c>
    </row>
    <row r="25" spans="1:6" ht="15.75" customHeight="1">
      <c r="A25" s="54"/>
      <c r="B25" s="14" t="s">
        <v>31</v>
      </c>
      <c r="C25" s="15">
        <v>151</v>
      </c>
      <c r="D25" s="16">
        <v>179</v>
      </c>
      <c r="E25" s="16">
        <v>196</v>
      </c>
      <c r="F25" s="17">
        <f t="shared" si="0"/>
        <v>375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32" t="s">
        <v>13</v>
      </c>
      <c r="C27" s="33">
        <f>SUM(C20:C26)</f>
        <v>3160</v>
      </c>
      <c r="D27" s="33">
        <f>SUM(D20:D26)</f>
        <v>4046</v>
      </c>
      <c r="E27" s="33">
        <f>SUM(E20:E26)</f>
        <v>4234</v>
      </c>
      <c r="F27" s="34">
        <f t="shared" si="0"/>
        <v>8280</v>
      </c>
    </row>
    <row r="28" spans="1:6" ht="15.75" customHeight="1">
      <c r="A28" s="53" t="s">
        <v>33</v>
      </c>
      <c r="B28" s="22" t="s">
        <v>34</v>
      </c>
      <c r="C28" s="24">
        <v>440</v>
      </c>
      <c r="D28" s="23">
        <v>631</v>
      </c>
      <c r="E28" s="23">
        <v>612</v>
      </c>
      <c r="F28" s="25">
        <f t="shared" si="0"/>
        <v>1243</v>
      </c>
    </row>
    <row r="29" spans="1:6" ht="15.75" customHeight="1">
      <c r="A29" s="54"/>
      <c r="B29" s="14" t="s">
        <v>35</v>
      </c>
      <c r="C29" s="15">
        <v>87</v>
      </c>
      <c r="D29" s="16">
        <v>128</v>
      </c>
      <c r="E29" s="16">
        <v>131</v>
      </c>
      <c r="F29" s="17">
        <f t="shared" si="0"/>
        <v>259</v>
      </c>
    </row>
    <row r="30" spans="1:6" ht="15.75" customHeight="1">
      <c r="A30" s="54"/>
      <c r="B30" s="14" t="s">
        <v>36</v>
      </c>
      <c r="C30" s="15">
        <v>60</v>
      </c>
      <c r="D30" s="16">
        <v>74</v>
      </c>
      <c r="E30" s="16">
        <v>69</v>
      </c>
      <c r="F30" s="17">
        <f t="shared" si="0"/>
        <v>143</v>
      </c>
    </row>
    <row r="31" spans="1:6" ht="15.75" customHeight="1">
      <c r="A31" s="54"/>
      <c r="B31" s="14" t="s">
        <v>37</v>
      </c>
      <c r="C31" s="15">
        <v>113</v>
      </c>
      <c r="D31" s="16">
        <v>144</v>
      </c>
      <c r="E31" s="16">
        <v>158</v>
      </c>
      <c r="F31" s="17">
        <f>D31+E31</f>
        <v>302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32" t="s">
        <v>13</v>
      </c>
      <c r="C33" s="35">
        <f>SUM(C28:C32)</f>
        <v>700</v>
      </c>
      <c r="D33" s="33">
        <f>SUM(D28:D32)</f>
        <v>977</v>
      </c>
      <c r="E33" s="33">
        <f>SUM(E28:E32)</f>
        <v>970</v>
      </c>
      <c r="F33" s="34">
        <f t="shared" si="0"/>
        <v>1947</v>
      </c>
    </row>
    <row r="34" spans="1:6" ht="15.75" customHeight="1">
      <c r="A34" s="53" t="s">
        <v>39</v>
      </c>
      <c r="B34" s="36" t="s">
        <v>40</v>
      </c>
      <c r="C34" s="7">
        <v>751</v>
      </c>
      <c r="D34" s="8">
        <v>1013</v>
      </c>
      <c r="E34" s="8">
        <v>1005</v>
      </c>
      <c r="F34" s="9">
        <f t="shared" si="0"/>
        <v>2018</v>
      </c>
    </row>
    <row r="35" spans="1:6" ht="15.75" customHeight="1">
      <c r="A35" s="54"/>
      <c r="B35" s="37" t="s">
        <v>41</v>
      </c>
      <c r="C35" s="15">
        <v>692</v>
      </c>
      <c r="D35" s="16">
        <v>935</v>
      </c>
      <c r="E35" s="16">
        <v>1000</v>
      </c>
      <c r="F35" s="17">
        <f t="shared" si="0"/>
        <v>1935</v>
      </c>
    </row>
    <row r="36" spans="1:6" ht="15.75" customHeight="1">
      <c r="A36" s="54"/>
      <c r="B36" s="14" t="s">
        <v>42</v>
      </c>
      <c r="C36" s="15">
        <v>386</v>
      </c>
      <c r="D36" s="16">
        <v>518</v>
      </c>
      <c r="E36" s="16">
        <v>513</v>
      </c>
      <c r="F36" s="17">
        <f t="shared" si="0"/>
        <v>1031</v>
      </c>
    </row>
    <row r="37" spans="1:6" ht="15.75" customHeight="1" thickBot="1">
      <c r="A37" s="55"/>
      <c r="B37" s="18" t="s">
        <v>13</v>
      </c>
      <c r="C37" s="19">
        <f>SUM(C34:C36)</f>
        <v>1829</v>
      </c>
      <c r="D37" s="20">
        <f>SUM(D34:D36)</f>
        <v>2466</v>
      </c>
      <c r="E37" s="20">
        <f>SUM(E34:E36)</f>
        <v>2518</v>
      </c>
      <c r="F37" s="21">
        <f t="shared" si="0"/>
        <v>4984</v>
      </c>
    </row>
    <row r="38" spans="1:6" ht="15.75" customHeight="1">
      <c r="A38" s="53" t="s">
        <v>43</v>
      </c>
      <c r="B38" s="36" t="s">
        <v>44</v>
      </c>
      <c r="C38" s="8">
        <v>65</v>
      </c>
      <c r="D38" s="8">
        <v>99</v>
      </c>
      <c r="E38" s="8">
        <v>103</v>
      </c>
      <c r="F38" s="9">
        <f t="shared" si="0"/>
        <v>202</v>
      </c>
    </row>
    <row r="39" spans="1:6" ht="15.75" customHeight="1">
      <c r="A39" s="54"/>
      <c r="B39" s="38" t="s">
        <v>45</v>
      </c>
      <c r="C39" s="39">
        <v>406</v>
      </c>
      <c r="D39" s="39">
        <v>547</v>
      </c>
      <c r="E39" s="39">
        <v>574</v>
      </c>
      <c r="F39" s="13">
        <f t="shared" si="0"/>
        <v>1121</v>
      </c>
    </row>
    <row r="40" spans="1:6" ht="15.75" customHeight="1">
      <c r="A40" s="54"/>
      <c r="B40" s="14" t="s">
        <v>46</v>
      </c>
      <c r="C40" s="15">
        <v>112</v>
      </c>
      <c r="D40" s="16">
        <v>158</v>
      </c>
      <c r="E40" s="16">
        <v>157</v>
      </c>
      <c r="F40" s="17">
        <f t="shared" si="0"/>
        <v>315</v>
      </c>
    </row>
    <row r="41" spans="1:6" ht="15.75" customHeight="1">
      <c r="A41" s="54"/>
      <c r="B41" s="14" t="s">
        <v>47</v>
      </c>
      <c r="C41" s="15">
        <v>334</v>
      </c>
      <c r="D41" s="16">
        <v>441</v>
      </c>
      <c r="E41" s="16">
        <v>448</v>
      </c>
      <c r="F41" s="17">
        <f t="shared" si="0"/>
        <v>889</v>
      </c>
    </row>
    <row r="42" spans="1:6" ht="15.75" customHeight="1" thickBot="1">
      <c r="A42" s="55"/>
      <c r="B42" s="32" t="s">
        <v>13</v>
      </c>
      <c r="C42" s="35">
        <f>SUM(C38:C41)</f>
        <v>917</v>
      </c>
      <c r="D42" s="33">
        <f>SUM(D38:D41)</f>
        <v>1245</v>
      </c>
      <c r="E42" s="33">
        <f>SUM(E38:E41)</f>
        <v>1282</v>
      </c>
      <c r="F42" s="34">
        <f t="shared" si="0"/>
        <v>2527</v>
      </c>
    </row>
    <row r="43" spans="1:6" ht="15.75" customHeight="1">
      <c r="A43" s="53" t="s">
        <v>48</v>
      </c>
      <c r="B43" s="22" t="s">
        <v>49</v>
      </c>
      <c r="C43" s="24">
        <v>179</v>
      </c>
      <c r="D43" s="23">
        <v>248</v>
      </c>
      <c r="E43" s="23">
        <v>284</v>
      </c>
      <c r="F43" s="25">
        <f t="shared" si="0"/>
        <v>532</v>
      </c>
    </row>
    <row r="44" spans="1:6" ht="15.75" customHeight="1">
      <c r="A44" s="62"/>
      <c r="B44" s="14" t="s">
        <v>50</v>
      </c>
      <c r="C44" s="15">
        <v>303</v>
      </c>
      <c r="D44" s="16">
        <v>414</v>
      </c>
      <c r="E44" s="16">
        <v>439</v>
      </c>
      <c r="F44" s="17">
        <f t="shared" si="0"/>
        <v>853</v>
      </c>
    </row>
    <row r="45" spans="1:6" ht="15.75" customHeight="1">
      <c r="A45" s="62"/>
      <c r="B45" s="10" t="s">
        <v>51</v>
      </c>
      <c r="C45" s="11">
        <v>1052</v>
      </c>
      <c r="D45" s="12">
        <v>1406</v>
      </c>
      <c r="E45" s="12">
        <v>1498</v>
      </c>
      <c r="F45" s="13">
        <f t="shared" si="0"/>
        <v>2904</v>
      </c>
    </row>
    <row r="46" spans="1:6" ht="15.75" customHeight="1">
      <c r="A46" s="62"/>
      <c r="B46" s="14" t="s">
        <v>52</v>
      </c>
      <c r="C46" s="15">
        <v>639</v>
      </c>
      <c r="D46" s="16">
        <v>514</v>
      </c>
      <c r="E46" s="16">
        <v>633</v>
      </c>
      <c r="F46" s="17">
        <f t="shared" si="0"/>
        <v>1147</v>
      </c>
    </row>
    <row r="47" spans="1:6" ht="15.75" customHeight="1">
      <c r="A47" s="62"/>
      <c r="B47" s="10" t="s">
        <v>53</v>
      </c>
      <c r="C47" s="11">
        <v>255</v>
      </c>
      <c r="D47" s="12">
        <v>355</v>
      </c>
      <c r="E47" s="12">
        <v>364</v>
      </c>
      <c r="F47" s="13">
        <f t="shared" si="0"/>
        <v>719</v>
      </c>
    </row>
    <row r="48" spans="1:6" ht="15.75" customHeight="1">
      <c r="A48" s="62"/>
      <c r="B48" s="14" t="s">
        <v>44</v>
      </c>
      <c r="C48" s="15">
        <v>94</v>
      </c>
      <c r="D48" s="16">
        <v>129</v>
      </c>
      <c r="E48" s="16">
        <v>148</v>
      </c>
      <c r="F48" s="17">
        <f t="shared" si="0"/>
        <v>277</v>
      </c>
    </row>
    <row r="49" spans="1:6" ht="15.75" customHeight="1">
      <c r="A49" s="62"/>
      <c r="B49" s="14" t="s">
        <v>54</v>
      </c>
      <c r="C49" s="16">
        <v>747</v>
      </c>
      <c r="D49" s="16">
        <v>1017</v>
      </c>
      <c r="E49" s="16">
        <v>1082</v>
      </c>
      <c r="F49" s="17">
        <f t="shared" si="0"/>
        <v>2099</v>
      </c>
    </row>
    <row r="50" spans="1:6" ht="15.75" customHeight="1" thickBot="1">
      <c r="A50" s="63"/>
      <c r="B50" s="32" t="s">
        <v>13</v>
      </c>
      <c r="C50" s="33">
        <f>SUM(C43:C49)</f>
        <v>3269</v>
      </c>
      <c r="D50" s="33">
        <f>SUM(D43:D49)</f>
        <v>4083</v>
      </c>
      <c r="E50" s="33">
        <f>SUM(E43:E49)</f>
        <v>4448</v>
      </c>
      <c r="F50" s="34">
        <f t="shared" si="0"/>
        <v>8531</v>
      </c>
    </row>
    <row r="51" spans="1:6" ht="15.75" customHeight="1" thickBot="1">
      <c r="A51" s="64" t="s">
        <v>55</v>
      </c>
      <c r="B51" s="65"/>
      <c r="C51" s="40">
        <f>SUM(C8,C12,C19,C27,C33,C37,C42,C50)</f>
        <v>21023</v>
      </c>
      <c r="D51" s="41">
        <f>SUM(D8,D12,D19,D27,D33,D37,D42,D50)</f>
        <v>27491</v>
      </c>
      <c r="E51" s="41">
        <f>SUM(E8,E12,E19,E27,E33,E37,E42,E50)</f>
        <v>28374</v>
      </c>
      <c r="F51" s="42">
        <f t="shared" si="0"/>
        <v>55865</v>
      </c>
    </row>
    <row r="52" spans="1:6" ht="15.75" customHeight="1" thickBot="1">
      <c r="A52" s="43"/>
      <c r="B52" s="44"/>
      <c r="C52" s="56" t="s">
        <v>84</v>
      </c>
      <c r="D52" s="56"/>
      <c r="E52" s="56"/>
      <c r="F52" s="57"/>
    </row>
    <row r="53" spans="1:6" ht="15.75" customHeight="1">
      <c r="A53" s="58" t="s">
        <v>57</v>
      </c>
      <c r="B53" s="59"/>
      <c r="C53" s="45" t="s">
        <v>3</v>
      </c>
      <c r="D53" s="45" t="s">
        <v>4</v>
      </c>
      <c r="E53" s="45" t="s">
        <v>5</v>
      </c>
      <c r="F53" s="46" t="s">
        <v>58</v>
      </c>
    </row>
    <row r="54" spans="1:6" ht="15.75" customHeight="1" thickBot="1">
      <c r="A54" s="60"/>
      <c r="B54" s="61"/>
      <c r="C54" s="47" t="s">
        <v>85</v>
      </c>
      <c r="D54" s="51">
        <v>76</v>
      </c>
      <c r="E54" s="51">
        <v>121</v>
      </c>
      <c r="F54" s="34">
        <f>D54+E54</f>
        <v>197</v>
      </c>
    </row>
    <row r="55" spans="1:6" ht="15.75" customHeight="1" thickBot="1">
      <c r="A55" s="43"/>
      <c r="B55" s="44"/>
      <c r="C55" s="44"/>
      <c r="D55" s="44"/>
      <c r="E55" s="44"/>
      <c r="F55" s="49" t="s">
        <v>86</v>
      </c>
    </row>
    <row r="58" ht="15.75" customHeight="1">
      <c r="E58" s="50" t="s">
        <v>87</v>
      </c>
    </row>
  </sheetData>
  <sheetProtection/>
  <mergeCells count="12">
    <mergeCell ref="A34:A37"/>
    <mergeCell ref="A38:A42"/>
    <mergeCell ref="A43:A50"/>
    <mergeCell ref="A51:B51"/>
    <mergeCell ref="C52:F52"/>
    <mergeCell ref="A53:B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5.75" customHeight="1"/>
  <cols>
    <col min="1" max="6" width="14.125" style="50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411</v>
      </c>
      <c r="D3" s="8">
        <v>564</v>
      </c>
      <c r="E3" s="8">
        <v>550</v>
      </c>
      <c r="F3" s="9">
        <f aca="true" t="shared" si="0" ref="F3:F51">D3+E3</f>
        <v>1114</v>
      </c>
    </row>
    <row r="4" spans="1:6" ht="15.75" customHeight="1">
      <c r="A4" s="54"/>
      <c r="B4" s="10" t="s">
        <v>9</v>
      </c>
      <c r="C4" s="11">
        <v>232</v>
      </c>
      <c r="D4" s="12">
        <v>334</v>
      </c>
      <c r="E4" s="12">
        <v>331</v>
      </c>
      <c r="F4" s="13">
        <f t="shared" si="0"/>
        <v>665</v>
      </c>
    </row>
    <row r="5" spans="1:6" ht="15.75" customHeight="1">
      <c r="A5" s="54"/>
      <c r="B5" s="14" t="s">
        <v>10</v>
      </c>
      <c r="C5" s="15">
        <v>466</v>
      </c>
      <c r="D5" s="16">
        <v>628</v>
      </c>
      <c r="E5" s="16">
        <v>664</v>
      </c>
      <c r="F5" s="17">
        <f t="shared" si="0"/>
        <v>1292</v>
      </c>
    </row>
    <row r="6" spans="1:6" ht="15.75" customHeight="1">
      <c r="A6" s="54"/>
      <c r="B6" s="14" t="s">
        <v>11</v>
      </c>
      <c r="C6" s="15">
        <v>247</v>
      </c>
      <c r="D6" s="16">
        <v>345</v>
      </c>
      <c r="E6" s="16">
        <v>327</v>
      </c>
      <c r="F6" s="17">
        <f t="shared" si="0"/>
        <v>672</v>
      </c>
    </row>
    <row r="7" spans="1:6" ht="15.75" customHeight="1">
      <c r="A7" s="54"/>
      <c r="B7" s="14" t="s">
        <v>12</v>
      </c>
      <c r="C7" s="15">
        <v>591</v>
      </c>
      <c r="D7" s="16">
        <v>800</v>
      </c>
      <c r="E7" s="16">
        <v>855</v>
      </c>
      <c r="F7" s="17">
        <f t="shared" si="0"/>
        <v>1655</v>
      </c>
    </row>
    <row r="8" spans="1:6" ht="15.75" customHeight="1" thickBot="1">
      <c r="A8" s="55"/>
      <c r="B8" s="18" t="s">
        <v>13</v>
      </c>
      <c r="C8" s="19">
        <f>SUM(C3:C7)</f>
        <v>1947</v>
      </c>
      <c r="D8" s="20">
        <f>SUM(D3:D7)</f>
        <v>2671</v>
      </c>
      <c r="E8" s="20">
        <f>SUM(E3:E7)</f>
        <v>2727</v>
      </c>
      <c r="F8" s="21">
        <f t="shared" si="0"/>
        <v>5398</v>
      </c>
    </row>
    <row r="9" spans="1:10" ht="15.75" customHeight="1">
      <c r="A9" s="53" t="s">
        <v>14</v>
      </c>
      <c r="B9" s="22" t="s">
        <v>15</v>
      </c>
      <c r="C9" s="23">
        <v>227</v>
      </c>
      <c r="D9" s="24">
        <v>316</v>
      </c>
      <c r="E9" s="23">
        <v>345</v>
      </c>
      <c r="F9" s="25">
        <f t="shared" si="0"/>
        <v>661</v>
      </c>
      <c r="J9" s="26"/>
    </row>
    <row r="10" spans="1:6" ht="15.75" customHeight="1">
      <c r="A10" s="54"/>
      <c r="B10" s="14" t="s">
        <v>16</v>
      </c>
      <c r="C10" s="16">
        <v>776</v>
      </c>
      <c r="D10" s="15">
        <v>1039</v>
      </c>
      <c r="E10" s="16">
        <v>1052</v>
      </c>
      <c r="F10" s="17">
        <f t="shared" si="0"/>
        <v>2091</v>
      </c>
    </row>
    <row r="11" spans="1:6" ht="15.75" customHeight="1">
      <c r="A11" s="54"/>
      <c r="B11" s="14" t="s">
        <v>17</v>
      </c>
      <c r="C11" s="16">
        <v>442</v>
      </c>
      <c r="D11" s="15">
        <v>634</v>
      </c>
      <c r="E11" s="16">
        <v>610</v>
      </c>
      <c r="F11" s="17">
        <f t="shared" si="0"/>
        <v>1244</v>
      </c>
    </row>
    <row r="12" spans="1:6" ht="16.5" customHeight="1" thickBot="1">
      <c r="A12" s="55"/>
      <c r="B12" s="18" t="s">
        <v>13</v>
      </c>
      <c r="C12" s="20">
        <f>SUM(C9:C11)</f>
        <v>1445</v>
      </c>
      <c r="D12" s="19">
        <f>SUM(D9:D11)</f>
        <v>1989</v>
      </c>
      <c r="E12" s="20">
        <f>SUM(E9:E11)</f>
        <v>2007</v>
      </c>
      <c r="F12" s="21">
        <f t="shared" si="0"/>
        <v>3996</v>
      </c>
    </row>
    <row r="13" spans="1:6" ht="15.75" customHeight="1">
      <c r="A13" s="53" t="s">
        <v>18</v>
      </c>
      <c r="B13" s="22" t="s">
        <v>19</v>
      </c>
      <c r="C13" s="24">
        <v>6832</v>
      </c>
      <c r="D13" s="24">
        <v>8748</v>
      </c>
      <c r="E13" s="24">
        <v>8907</v>
      </c>
      <c r="F13" s="25">
        <f t="shared" si="0"/>
        <v>17655</v>
      </c>
    </row>
    <row r="14" spans="1:6" ht="15.75" customHeight="1">
      <c r="A14" s="54"/>
      <c r="B14" s="14" t="s">
        <v>20</v>
      </c>
      <c r="C14" s="15">
        <v>525</v>
      </c>
      <c r="D14" s="15">
        <v>692</v>
      </c>
      <c r="E14" s="15">
        <v>713</v>
      </c>
      <c r="F14" s="17">
        <f t="shared" si="0"/>
        <v>1405</v>
      </c>
    </row>
    <row r="15" spans="1:8" ht="15.75" customHeight="1">
      <c r="A15" s="54"/>
      <c r="B15" s="27" t="s">
        <v>21</v>
      </c>
      <c r="C15" s="11">
        <v>187</v>
      </c>
      <c r="D15" s="12">
        <v>239</v>
      </c>
      <c r="E15" s="12">
        <v>241</v>
      </c>
      <c r="F15" s="13">
        <f t="shared" si="0"/>
        <v>480</v>
      </c>
      <c r="H15" s="26"/>
    </row>
    <row r="16" spans="1:6" ht="15.75" customHeight="1">
      <c r="A16" s="54"/>
      <c r="B16" s="28" t="s">
        <v>22</v>
      </c>
      <c r="C16" s="16">
        <v>102</v>
      </c>
      <c r="D16" s="16">
        <v>133</v>
      </c>
      <c r="E16" s="16">
        <v>138</v>
      </c>
      <c r="F16" s="17">
        <f t="shared" si="0"/>
        <v>271</v>
      </c>
    </row>
    <row r="17" spans="1:6" ht="15.75" customHeight="1">
      <c r="A17" s="54"/>
      <c r="B17" s="29" t="s">
        <v>23</v>
      </c>
      <c r="C17" s="15">
        <v>51</v>
      </c>
      <c r="D17" s="16">
        <v>72</v>
      </c>
      <c r="E17" s="16">
        <v>67</v>
      </c>
      <c r="F17" s="17">
        <f t="shared" si="0"/>
        <v>139</v>
      </c>
    </row>
    <row r="18" spans="1:6" ht="15.75" customHeight="1">
      <c r="A18" s="54"/>
      <c r="B18" s="29" t="s">
        <v>24</v>
      </c>
      <c r="C18" s="15">
        <v>89</v>
      </c>
      <c r="D18" s="16">
        <v>138</v>
      </c>
      <c r="E18" s="16">
        <v>134</v>
      </c>
      <c r="F18" s="17">
        <f t="shared" si="0"/>
        <v>272</v>
      </c>
    </row>
    <row r="19" spans="1:6" ht="15.75" customHeight="1" thickBot="1">
      <c r="A19" s="55"/>
      <c r="B19" s="18" t="s">
        <v>13</v>
      </c>
      <c r="C19" s="19">
        <f>SUM(C13:C18)</f>
        <v>7786</v>
      </c>
      <c r="D19" s="20">
        <f>SUM(D13:D18)</f>
        <v>10022</v>
      </c>
      <c r="E19" s="20">
        <f>SUM(E13:E18)</f>
        <v>10200</v>
      </c>
      <c r="F19" s="21">
        <f t="shared" si="0"/>
        <v>20222</v>
      </c>
    </row>
    <row r="20" spans="1:6" ht="15.75" customHeight="1">
      <c r="A20" s="53" t="s">
        <v>25</v>
      </c>
      <c r="B20" s="22" t="s">
        <v>26</v>
      </c>
      <c r="C20" s="24">
        <v>1505</v>
      </c>
      <c r="D20" s="23">
        <v>1941</v>
      </c>
      <c r="E20" s="23">
        <v>2070</v>
      </c>
      <c r="F20" s="25">
        <f t="shared" si="0"/>
        <v>4011</v>
      </c>
    </row>
    <row r="21" spans="1:6" ht="15.75" customHeight="1">
      <c r="A21" s="54"/>
      <c r="B21" s="14" t="s">
        <v>27</v>
      </c>
      <c r="C21" s="15">
        <v>809</v>
      </c>
      <c r="D21" s="16">
        <v>1010</v>
      </c>
      <c r="E21" s="16">
        <v>1021</v>
      </c>
      <c r="F21" s="17">
        <f t="shared" si="0"/>
        <v>2031</v>
      </c>
    </row>
    <row r="22" spans="1:6" ht="15.75" customHeight="1">
      <c r="A22" s="54"/>
      <c r="B22" s="10" t="s">
        <v>28</v>
      </c>
      <c r="C22" s="11">
        <v>263</v>
      </c>
      <c r="D22" s="12">
        <v>353</v>
      </c>
      <c r="E22" s="12">
        <v>347</v>
      </c>
      <c r="F22" s="13">
        <f t="shared" si="0"/>
        <v>700</v>
      </c>
    </row>
    <row r="23" spans="1:6" ht="15.75" customHeight="1">
      <c r="A23" s="54"/>
      <c r="B23" s="14" t="s">
        <v>29</v>
      </c>
      <c r="C23" s="15">
        <v>180</v>
      </c>
      <c r="D23" s="16">
        <v>237</v>
      </c>
      <c r="E23" s="16">
        <v>242</v>
      </c>
      <c r="F23" s="17">
        <f t="shared" si="0"/>
        <v>479</v>
      </c>
    </row>
    <row r="24" spans="1:6" ht="15.75" customHeight="1">
      <c r="A24" s="54"/>
      <c r="B24" s="30" t="s">
        <v>30</v>
      </c>
      <c r="C24" s="16">
        <v>253</v>
      </c>
      <c r="D24" s="31">
        <v>329</v>
      </c>
      <c r="E24" s="31">
        <v>361</v>
      </c>
      <c r="F24" s="13">
        <f t="shared" si="0"/>
        <v>690</v>
      </c>
    </row>
    <row r="25" spans="1:6" ht="15.75" customHeight="1">
      <c r="A25" s="54"/>
      <c r="B25" s="14" t="s">
        <v>31</v>
      </c>
      <c r="C25" s="15">
        <v>152</v>
      </c>
      <c r="D25" s="16">
        <v>179</v>
      </c>
      <c r="E25" s="16">
        <v>198</v>
      </c>
      <c r="F25" s="17">
        <f t="shared" si="0"/>
        <v>377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32" t="s">
        <v>13</v>
      </c>
      <c r="C27" s="33">
        <f>SUM(C20:C26)</f>
        <v>3162</v>
      </c>
      <c r="D27" s="33">
        <f>SUM(D20:D26)</f>
        <v>4049</v>
      </c>
      <c r="E27" s="33">
        <f>SUM(E20:E26)</f>
        <v>4239</v>
      </c>
      <c r="F27" s="34">
        <f t="shared" si="0"/>
        <v>8288</v>
      </c>
    </row>
    <row r="28" spans="1:6" ht="15.75" customHeight="1">
      <c r="A28" s="53" t="s">
        <v>33</v>
      </c>
      <c r="B28" s="22" t="s">
        <v>34</v>
      </c>
      <c r="C28" s="24">
        <v>439</v>
      </c>
      <c r="D28" s="23">
        <v>631</v>
      </c>
      <c r="E28" s="23">
        <v>610</v>
      </c>
      <c r="F28" s="25">
        <f t="shared" si="0"/>
        <v>1241</v>
      </c>
    </row>
    <row r="29" spans="1:6" ht="15.75" customHeight="1">
      <c r="A29" s="54"/>
      <c r="B29" s="14" t="s">
        <v>35</v>
      </c>
      <c r="C29" s="15">
        <v>87</v>
      </c>
      <c r="D29" s="16">
        <v>128</v>
      </c>
      <c r="E29" s="16">
        <v>131</v>
      </c>
      <c r="F29" s="17">
        <f t="shared" si="0"/>
        <v>259</v>
      </c>
    </row>
    <row r="30" spans="1:6" ht="15.75" customHeight="1">
      <c r="A30" s="54"/>
      <c r="B30" s="14" t="s">
        <v>36</v>
      </c>
      <c r="C30" s="15">
        <v>61</v>
      </c>
      <c r="D30" s="16">
        <v>75</v>
      </c>
      <c r="E30" s="16">
        <v>72</v>
      </c>
      <c r="F30" s="17">
        <f t="shared" si="0"/>
        <v>147</v>
      </c>
    </row>
    <row r="31" spans="1:6" ht="15.75" customHeight="1">
      <c r="A31" s="54"/>
      <c r="B31" s="14" t="s">
        <v>37</v>
      </c>
      <c r="C31" s="15">
        <v>112</v>
      </c>
      <c r="D31" s="16">
        <v>144</v>
      </c>
      <c r="E31" s="16">
        <v>157</v>
      </c>
      <c r="F31" s="17">
        <f>D31+E31</f>
        <v>301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32" t="s">
        <v>13</v>
      </c>
      <c r="C33" s="35">
        <f>SUM(C28:C32)</f>
        <v>699</v>
      </c>
      <c r="D33" s="33">
        <f>SUM(D28:D32)</f>
        <v>978</v>
      </c>
      <c r="E33" s="33">
        <f>SUM(E28:E32)</f>
        <v>970</v>
      </c>
      <c r="F33" s="34">
        <f t="shared" si="0"/>
        <v>1948</v>
      </c>
    </row>
    <row r="34" spans="1:6" ht="15.75" customHeight="1">
      <c r="A34" s="53" t="s">
        <v>39</v>
      </c>
      <c r="B34" s="36" t="s">
        <v>40</v>
      </c>
      <c r="C34" s="7">
        <v>753</v>
      </c>
      <c r="D34" s="8">
        <v>1012</v>
      </c>
      <c r="E34" s="8">
        <v>1006</v>
      </c>
      <c r="F34" s="9">
        <f t="shared" si="0"/>
        <v>2018</v>
      </c>
    </row>
    <row r="35" spans="1:6" ht="15.75" customHeight="1">
      <c r="A35" s="54"/>
      <c r="B35" s="37" t="s">
        <v>41</v>
      </c>
      <c r="C35" s="15">
        <v>691</v>
      </c>
      <c r="D35" s="16">
        <v>930</v>
      </c>
      <c r="E35" s="16">
        <v>993</v>
      </c>
      <c r="F35" s="17">
        <f t="shared" si="0"/>
        <v>1923</v>
      </c>
    </row>
    <row r="36" spans="1:6" ht="15.75" customHeight="1">
      <c r="A36" s="54"/>
      <c r="B36" s="14" t="s">
        <v>42</v>
      </c>
      <c r="C36" s="15">
        <v>385</v>
      </c>
      <c r="D36" s="16">
        <v>516</v>
      </c>
      <c r="E36" s="16">
        <v>512</v>
      </c>
      <c r="F36" s="17">
        <f t="shared" si="0"/>
        <v>1028</v>
      </c>
    </row>
    <row r="37" spans="1:6" ht="15.75" customHeight="1" thickBot="1">
      <c r="A37" s="55"/>
      <c r="B37" s="18" t="s">
        <v>13</v>
      </c>
      <c r="C37" s="19">
        <f>SUM(C34:C36)</f>
        <v>1829</v>
      </c>
      <c r="D37" s="20">
        <f>SUM(D34:D36)</f>
        <v>2458</v>
      </c>
      <c r="E37" s="20">
        <f>SUM(E34:E36)</f>
        <v>2511</v>
      </c>
      <c r="F37" s="21">
        <f t="shared" si="0"/>
        <v>4969</v>
      </c>
    </row>
    <row r="38" spans="1:6" ht="15.75" customHeight="1">
      <c r="A38" s="53" t="s">
        <v>43</v>
      </c>
      <c r="B38" s="36" t="s">
        <v>44</v>
      </c>
      <c r="C38" s="8">
        <v>66</v>
      </c>
      <c r="D38" s="8">
        <v>100</v>
      </c>
      <c r="E38" s="8">
        <v>104</v>
      </c>
      <c r="F38" s="9">
        <f t="shared" si="0"/>
        <v>204</v>
      </c>
    </row>
    <row r="39" spans="1:6" ht="15.75" customHeight="1">
      <c r="A39" s="54"/>
      <c r="B39" s="38" t="s">
        <v>45</v>
      </c>
      <c r="C39" s="39">
        <v>405</v>
      </c>
      <c r="D39" s="39">
        <v>547</v>
      </c>
      <c r="E39" s="39">
        <v>574</v>
      </c>
      <c r="F39" s="13">
        <f t="shared" si="0"/>
        <v>1121</v>
      </c>
    </row>
    <row r="40" spans="1:6" ht="15.75" customHeight="1">
      <c r="A40" s="54"/>
      <c r="B40" s="14" t="s">
        <v>46</v>
      </c>
      <c r="C40" s="15">
        <v>112</v>
      </c>
      <c r="D40" s="16">
        <v>158</v>
      </c>
      <c r="E40" s="16">
        <v>157</v>
      </c>
      <c r="F40" s="17">
        <f t="shared" si="0"/>
        <v>315</v>
      </c>
    </row>
    <row r="41" spans="1:6" ht="15.75" customHeight="1">
      <c r="A41" s="54"/>
      <c r="B41" s="14" t="s">
        <v>47</v>
      </c>
      <c r="C41" s="15">
        <v>334</v>
      </c>
      <c r="D41" s="16">
        <v>440</v>
      </c>
      <c r="E41" s="16">
        <v>445</v>
      </c>
      <c r="F41" s="17">
        <f t="shared" si="0"/>
        <v>885</v>
      </c>
    </row>
    <row r="42" spans="1:6" ht="15.75" customHeight="1" thickBot="1">
      <c r="A42" s="55"/>
      <c r="B42" s="32" t="s">
        <v>13</v>
      </c>
      <c r="C42" s="35">
        <f>SUM(C38:C41)</f>
        <v>917</v>
      </c>
      <c r="D42" s="33">
        <f>SUM(D38:D41)</f>
        <v>1245</v>
      </c>
      <c r="E42" s="33">
        <f>SUM(E38:E41)</f>
        <v>1280</v>
      </c>
      <c r="F42" s="34">
        <f t="shared" si="0"/>
        <v>2525</v>
      </c>
    </row>
    <row r="43" spans="1:6" ht="15.75" customHeight="1">
      <c r="A43" s="53" t="s">
        <v>48</v>
      </c>
      <c r="B43" s="22" t="s">
        <v>49</v>
      </c>
      <c r="C43" s="24">
        <v>179</v>
      </c>
      <c r="D43" s="23">
        <v>247</v>
      </c>
      <c r="E43" s="23">
        <v>283</v>
      </c>
      <c r="F43" s="25">
        <f t="shared" si="0"/>
        <v>530</v>
      </c>
    </row>
    <row r="44" spans="1:6" ht="15.75" customHeight="1">
      <c r="A44" s="62"/>
      <c r="B44" s="14" t="s">
        <v>50</v>
      </c>
      <c r="C44" s="15">
        <v>304</v>
      </c>
      <c r="D44" s="16">
        <v>414</v>
      </c>
      <c r="E44" s="16">
        <v>439</v>
      </c>
      <c r="F44" s="17">
        <f t="shared" si="0"/>
        <v>853</v>
      </c>
    </row>
    <row r="45" spans="1:6" ht="15.75" customHeight="1">
      <c r="A45" s="62"/>
      <c r="B45" s="10" t="s">
        <v>51</v>
      </c>
      <c r="C45" s="11">
        <v>1051</v>
      </c>
      <c r="D45" s="12">
        <v>1405</v>
      </c>
      <c r="E45" s="12">
        <v>1491</v>
      </c>
      <c r="F45" s="13">
        <f t="shared" si="0"/>
        <v>2896</v>
      </c>
    </row>
    <row r="46" spans="1:6" ht="15.75" customHeight="1">
      <c r="A46" s="62"/>
      <c r="B46" s="14" t="s">
        <v>52</v>
      </c>
      <c r="C46" s="15">
        <v>638</v>
      </c>
      <c r="D46" s="16">
        <v>517</v>
      </c>
      <c r="E46" s="16">
        <v>634</v>
      </c>
      <c r="F46" s="17">
        <f t="shared" si="0"/>
        <v>1151</v>
      </c>
    </row>
    <row r="47" spans="1:6" ht="15.75" customHeight="1">
      <c r="A47" s="62"/>
      <c r="B47" s="10" t="s">
        <v>53</v>
      </c>
      <c r="C47" s="11">
        <v>256</v>
      </c>
      <c r="D47" s="12">
        <v>354</v>
      </c>
      <c r="E47" s="12">
        <v>364</v>
      </c>
      <c r="F47" s="13">
        <f t="shared" si="0"/>
        <v>718</v>
      </c>
    </row>
    <row r="48" spans="1:6" ht="15.75" customHeight="1">
      <c r="A48" s="62"/>
      <c r="B48" s="14" t="s">
        <v>44</v>
      </c>
      <c r="C48" s="15">
        <v>94</v>
      </c>
      <c r="D48" s="16">
        <v>129</v>
      </c>
      <c r="E48" s="16">
        <v>148</v>
      </c>
      <c r="F48" s="17">
        <f t="shared" si="0"/>
        <v>277</v>
      </c>
    </row>
    <row r="49" spans="1:6" ht="15.75" customHeight="1">
      <c r="A49" s="62"/>
      <c r="B49" s="14" t="s">
        <v>54</v>
      </c>
      <c r="C49" s="16">
        <v>745</v>
      </c>
      <c r="D49" s="16">
        <v>1018</v>
      </c>
      <c r="E49" s="16">
        <v>1083</v>
      </c>
      <c r="F49" s="17">
        <f t="shared" si="0"/>
        <v>2101</v>
      </c>
    </row>
    <row r="50" spans="1:6" ht="15.75" customHeight="1" thickBot="1">
      <c r="A50" s="63"/>
      <c r="B50" s="32" t="s">
        <v>13</v>
      </c>
      <c r="C50" s="33">
        <f>SUM(C43:C49)</f>
        <v>3267</v>
      </c>
      <c r="D50" s="33">
        <f>SUM(D43:D49)</f>
        <v>4084</v>
      </c>
      <c r="E50" s="33">
        <f>SUM(E43:E49)</f>
        <v>4442</v>
      </c>
      <c r="F50" s="34">
        <f t="shared" si="0"/>
        <v>8526</v>
      </c>
    </row>
    <row r="51" spans="1:6" ht="15.75" customHeight="1" thickBot="1">
      <c r="A51" s="64" t="s">
        <v>55</v>
      </c>
      <c r="B51" s="65"/>
      <c r="C51" s="40">
        <f>SUM(C8,C12,C19,C27,C33,C37,C42,C50)</f>
        <v>21052</v>
      </c>
      <c r="D51" s="41">
        <f>SUM(D8,D12,D19,D27,D33,D37,D42,D50)</f>
        <v>27496</v>
      </c>
      <c r="E51" s="41">
        <f>SUM(E8,E12,E19,E27,E33,E37,E42,E50)</f>
        <v>28376</v>
      </c>
      <c r="F51" s="42">
        <f t="shared" si="0"/>
        <v>55872</v>
      </c>
    </row>
    <row r="52" spans="1:6" ht="15.75" customHeight="1" thickBot="1">
      <c r="A52" s="43"/>
      <c r="B52" s="44"/>
      <c r="C52" s="56" t="s">
        <v>88</v>
      </c>
      <c r="D52" s="56"/>
      <c r="E52" s="56"/>
      <c r="F52" s="57"/>
    </row>
    <row r="53" spans="1:6" ht="15.75" customHeight="1">
      <c r="A53" s="58" t="s">
        <v>57</v>
      </c>
      <c r="B53" s="59"/>
      <c r="C53" s="45" t="s">
        <v>3</v>
      </c>
      <c r="D53" s="45" t="s">
        <v>4</v>
      </c>
      <c r="E53" s="45" t="s">
        <v>5</v>
      </c>
      <c r="F53" s="46" t="s">
        <v>58</v>
      </c>
    </row>
    <row r="54" spans="1:6" ht="15.75" customHeight="1" thickBot="1">
      <c r="A54" s="60"/>
      <c r="B54" s="61"/>
      <c r="C54" s="47" t="s">
        <v>89</v>
      </c>
      <c r="D54" s="51">
        <v>79</v>
      </c>
      <c r="E54" s="51">
        <v>123</v>
      </c>
      <c r="F54" s="34">
        <f>D54+E54</f>
        <v>202</v>
      </c>
    </row>
    <row r="55" spans="1:6" ht="15.75" customHeight="1" thickBot="1">
      <c r="A55" s="43"/>
      <c r="B55" s="44"/>
      <c r="C55" s="44"/>
      <c r="D55" s="44"/>
      <c r="E55" s="44"/>
      <c r="F55" s="49" t="s">
        <v>90</v>
      </c>
    </row>
    <row r="58" ht="15.75" customHeight="1">
      <c r="E58" s="50" t="s">
        <v>91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B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5.75" customHeight="1"/>
  <cols>
    <col min="1" max="6" width="14.125" style="50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409</v>
      </c>
      <c r="D3" s="8">
        <v>559</v>
      </c>
      <c r="E3" s="8">
        <v>550</v>
      </c>
      <c r="F3" s="9">
        <f aca="true" t="shared" si="0" ref="F3:F51">D3+E3</f>
        <v>1109</v>
      </c>
    </row>
    <row r="4" spans="1:6" ht="15.75" customHeight="1">
      <c r="A4" s="54"/>
      <c r="B4" s="10" t="s">
        <v>9</v>
      </c>
      <c r="C4" s="11">
        <v>231</v>
      </c>
      <c r="D4" s="12">
        <v>336</v>
      </c>
      <c r="E4" s="12">
        <v>330</v>
      </c>
      <c r="F4" s="13">
        <f t="shared" si="0"/>
        <v>666</v>
      </c>
    </row>
    <row r="5" spans="1:6" ht="15.75" customHeight="1">
      <c r="A5" s="54"/>
      <c r="B5" s="14" t="s">
        <v>10</v>
      </c>
      <c r="C5" s="15">
        <v>469</v>
      </c>
      <c r="D5" s="16">
        <v>630</v>
      </c>
      <c r="E5" s="16">
        <v>664</v>
      </c>
      <c r="F5" s="17">
        <f t="shared" si="0"/>
        <v>1294</v>
      </c>
    </row>
    <row r="6" spans="1:6" ht="15.75" customHeight="1">
      <c r="A6" s="54"/>
      <c r="B6" s="14" t="s">
        <v>11</v>
      </c>
      <c r="C6" s="15">
        <v>247</v>
      </c>
      <c r="D6" s="16">
        <v>345</v>
      </c>
      <c r="E6" s="16">
        <v>326</v>
      </c>
      <c r="F6" s="17">
        <f t="shared" si="0"/>
        <v>671</v>
      </c>
    </row>
    <row r="7" spans="1:6" ht="15.75" customHeight="1">
      <c r="A7" s="54"/>
      <c r="B7" s="14" t="s">
        <v>12</v>
      </c>
      <c r="C7" s="15">
        <v>590</v>
      </c>
      <c r="D7" s="16">
        <v>796</v>
      </c>
      <c r="E7" s="16">
        <v>853</v>
      </c>
      <c r="F7" s="17">
        <f t="shared" si="0"/>
        <v>1649</v>
      </c>
    </row>
    <row r="8" spans="1:6" ht="15.75" customHeight="1" thickBot="1">
      <c r="A8" s="55"/>
      <c r="B8" s="18" t="s">
        <v>13</v>
      </c>
      <c r="C8" s="19">
        <f>SUM(C3:C7)</f>
        <v>1946</v>
      </c>
      <c r="D8" s="20">
        <f>SUM(D3:D7)</f>
        <v>2666</v>
      </c>
      <c r="E8" s="20">
        <f>SUM(E3:E7)</f>
        <v>2723</v>
      </c>
      <c r="F8" s="21">
        <f t="shared" si="0"/>
        <v>5389</v>
      </c>
    </row>
    <row r="9" spans="1:10" ht="15.75" customHeight="1">
      <c r="A9" s="53" t="s">
        <v>14</v>
      </c>
      <c r="B9" s="22" t="s">
        <v>15</v>
      </c>
      <c r="C9" s="23">
        <v>227</v>
      </c>
      <c r="D9" s="24">
        <v>316</v>
      </c>
      <c r="E9" s="23">
        <v>344</v>
      </c>
      <c r="F9" s="25">
        <f t="shared" si="0"/>
        <v>660</v>
      </c>
      <c r="J9" s="26"/>
    </row>
    <row r="10" spans="1:6" ht="15.75" customHeight="1">
      <c r="A10" s="54"/>
      <c r="B10" s="14" t="s">
        <v>16</v>
      </c>
      <c r="C10" s="16">
        <v>775</v>
      </c>
      <c r="D10" s="15">
        <v>1037</v>
      </c>
      <c r="E10" s="16">
        <v>1051</v>
      </c>
      <c r="F10" s="17">
        <f t="shared" si="0"/>
        <v>2088</v>
      </c>
    </row>
    <row r="11" spans="1:6" ht="15.75" customHeight="1">
      <c r="A11" s="54"/>
      <c r="B11" s="14" t="s">
        <v>17</v>
      </c>
      <c r="C11" s="16">
        <v>443</v>
      </c>
      <c r="D11" s="15">
        <v>634</v>
      </c>
      <c r="E11" s="16">
        <v>609</v>
      </c>
      <c r="F11" s="17">
        <f t="shared" si="0"/>
        <v>1243</v>
      </c>
    </row>
    <row r="12" spans="1:6" ht="16.5" customHeight="1" thickBot="1">
      <c r="A12" s="55"/>
      <c r="B12" s="18" t="s">
        <v>13</v>
      </c>
      <c r="C12" s="20">
        <f>SUM(C9:C11)</f>
        <v>1445</v>
      </c>
      <c r="D12" s="19">
        <f>SUM(D9:D11)</f>
        <v>1987</v>
      </c>
      <c r="E12" s="20">
        <f>SUM(E9:E11)</f>
        <v>2004</v>
      </c>
      <c r="F12" s="21">
        <f t="shared" si="0"/>
        <v>3991</v>
      </c>
    </row>
    <row r="13" spans="1:6" ht="15.75" customHeight="1">
      <c r="A13" s="53" t="s">
        <v>18</v>
      </c>
      <c r="B13" s="22" t="s">
        <v>19</v>
      </c>
      <c r="C13" s="24">
        <v>6828</v>
      </c>
      <c r="D13" s="24">
        <v>8755</v>
      </c>
      <c r="E13" s="24">
        <v>8912</v>
      </c>
      <c r="F13" s="25">
        <f t="shared" si="0"/>
        <v>17667</v>
      </c>
    </row>
    <row r="14" spans="1:6" ht="15.75" customHeight="1">
      <c r="A14" s="54"/>
      <c r="B14" s="14" t="s">
        <v>20</v>
      </c>
      <c r="C14" s="15">
        <v>524</v>
      </c>
      <c r="D14" s="15">
        <v>692</v>
      </c>
      <c r="E14" s="15">
        <v>713</v>
      </c>
      <c r="F14" s="17">
        <f t="shared" si="0"/>
        <v>1405</v>
      </c>
    </row>
    <row r="15" spans="1:8" ht="15.75" customHeight="1">
      <c r="A15" s="54"/>
      <c r="B15" s="27" t="s">
        <v>21</v>
      </c>
      <c r="C15" s="11">
        <v>190</v>
      </c>
      <c r="D15" s="12">
        <v>240</v>
      </c>
      <c r="E15" s="12">
        <v>243</v>
      </c>
      <c r="F15" s="13">
        <f t="shared" si="0"/>
        <v>483</v>
      </c>
      <c r="H15" s="26"/>
    </row>
    <row r="16" spans="1:6" ht="15.75" customHeight="1">
      <c r="A16" s="54"/>
      <c r="B16" s="28" t="s">
        <v>22</v>
      </c>
      <c r="C16" s="16">
        <v>103</v>
      </c>
      <c r="D16" s="16">
        <v>133</v>
      </c>
      <c r="E16" s="16">
        <v>140</v>
      </c>
      <c r="F16" s="17">
        <f t="shared" si="0"/>
        <v>273</v>
      </c>
    </row>
    <row r="17" spans="1:6" ht="15.75" customHeight="1">
      <c r="A17" s="54"/>
      <c r="B17" s="29" t="s">
        <v>23</v>
      </c>
      <c r="C17" s="15">
        <v>51</v>
      </c>
      <c r="D17" s="16">
        <v>72</v>
      </c>
      <c r="E17" s="16">
        <v>66</v>
      </c>
      <c r="F17" s="17">
        <f t="shared" si="0"/>
        <v>138</v>
      </c>
    </row>
    <row r="18" spans="1:6" ht="15.75" customHeight="1">
      <c r="A18" s="54"/>
      <c r="B18" s="29" t="s">
        <v>24</v>
      </c>
      <c r="C18" s="15">
        <v>92</v>
      </c>
      <c r="D18" s="16">
        <v>141</v>
      </c>
      <c r="E18" s="16">
        <v>137</v>
      </c>
      <c r="F18" s="17">
        <f t="shared" si="0"/>
        <v>278</v>
      </c>
    </row>
    <row r="19" spans="1:6" ht="15.75" customHeight="1" thickBot="1">
      <c r="A19" s="55"/>
      <c r="B19" s="18" t="s">
        <v>13</v>
      </c>
      <c r="C19" s="19">
        <f>SUM(C13:C18)</f>
        <v>7788</v>
      </c>
      <c r="D19" s="20">
        <f>SUM(D13:D18)</f>
        <v>10033</v>
      </c>
      <c r="E19" s="20">
        <f>SUM(E13:E18)</f>
        <v>10211</v>
      </c>
      <c r="F19" s="21">
        <f t="shared" si="0"/>
        <v>20244</v>
      </c>
    </row>
    <row r="20" spans="1:6" ht="15.75" customHeight="1">
      <c r="A20" s="53" t="s">
        <v>25</v>
      </c>
      <c r="B20" s="22" t="s">
        <v>26</v>
      </c>
      <c r="C20" s="24">
        <v>1506</v>
      </c>
      <c r="D20" s="23">
        <v>1940</v>
      </c>
      <c r="E20" s="23">
        <v>2069</v>
      </c>
      <c r="F20" s="25">
        <f t="shared" si="0"/>
        <v>4009</v>
      </c>
    </row>
    <row r="21" spans="1:6" ht="15.75" customHeight="1">
      <c r="A21" s="54"/>
      <c r="B21" s="14" t="s">
        <v>27</v>
      </c>
      <c r="C21" s="15">
        <v>813</v>
      </c>
      <c r="D21" s="16">
        <v>1015</v>
      </c>
      <c r="E21" s="16">
        <v>1029</v>
      </c>
      <c r="F21" s="17">
        <f t="shared" si="0"/>
        <v>2044</v>
      </c>
    </row>
    <row r="22" spans="1:6" ht="15.75" customHeight="1">
      <c r="A22" s="54"/>
      <c r="B22" s="10" t="s">
        <v>28</v>
      </c>
      <c r="C22" s="11">
        <v>261</v>
      </c>
      <c r="D22" s="12">
        <v>351</v>
      </c>
      <c r="E22" s="12">
        <v>342</v>
      </c>
      <c r="F22" s="13">
        <f t="shared" si="0"/>
        <v>693</v>
      </c>
    </row>
    <row r="23" spans="1:6" ht="15.75" customHeight="1">
      <c r="A23" s="54"/>
      <c r="B23" s="14" t="s">
        <v>29</v>
      </c>
      <c r="C23" s="15">
        <v>179</v>
      </c>
      <c r="D23" s="16">
        <v>238</v>
      </c>
      <c r="E23" s="16">
        <v>241</v>
      </c>
      <c r="F23" s="17">
        <f t="shared" si="0"/>
        <v>479</v>
      </c>
    </row>
    <row r="24" spans="1:6" ht="15.75" customHeight="1">
      <c r="A24" s="54"/>
      <c r="B24" s="30" t="s">
        <v>30</v>
      </c>
      <c r="C24" s="16">
        <v>253</v>
      </c>
      <c r="D24" s="31">
        <v>328</v>
      </c>
      <c r="E24" s="31">
        <v>360</v>
      </c>
      <c r="F24" s="13">
        <f t="shared" si="0"/>
        <v>688</v>
      </c>
    </row>
    <row r="25" spans="1:6" ht="15.75" customHeight="1">
      <c r="A25" s="54"/>
      <c r="B25" s="14" t="s">
        <v>31</v>
      </c>
      <c r="C25" s="15">
        <v>152</v>
      </c>
      <c r="D25" s="16">
        <v>179</v>
      </c>
      <c r="E25" s="16">
        <v>198</v>
      </c>
      <c r="F25" s="17">
        <f t="shared" si="0"/>
        <v>377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32" t="s">
        <v>13</v>
      </c>
      <c r="C27" s="33">
        <f>SUM(C20:C26)</f>
        <v>3164</v>
      </c>
      <c r="D27" s="33">
        <f>SUM(D20:D26)</f>
        <v>4051</v>
      </c>
      <c r="E27" s="33">
        <f>SUM(E20:E26)</f>
        <v>4239</v>
      </c>
      <c r="F27" s="34">
        <f t="shared" si="0"/>
        <v>8290</v>
      </c>
    </row>
    <row r="28" spans="1:6" ht="15.75" customHeight="1">
      <c r="A28" s="53" t="s">
        <v>33</v>
      </c>
      <c r="B28" s="22" t="s">
        <v>34</v>
      </c>
      <c r="C28" s="24">
        <v>439</v>
      </c>
      <c r="D28" s="23">
        <v>629</v>
      </c>
      <c r="E28" s="23">
        <v>607</v>
      </c>
      <c r="F28" s="25">
        <f t="shared" si="0"/>
        <v>1236</v>
      </c>
    </row>
    <row r="29" spans="1:6" ht="15.75" customHeight="1">
      <c r="A29" s="54"/>
      <c r="B29" s="14" t="s">
        <v>35</v>
      </c>
      <c r="C29" s="15">
        <v>87</v>
      </c>
      <c r="D29" s="16">
        <v>128</v>
      </c>
      <c r="E29" s="16">
        <v>131</v>
      </c>
      <c r="F29" s="17">
        <f t="shared" si="0"/>
        <v>259</v>
      </c>
    </row>
    <row r="30" spans="1:6" ht="15.75" customHeight="1">
      <c r="A30" s="54"/>
      <c r="B30" s="14" t="s">
        <v>36</v>
      </c>
      <c r="C30" s="15">
        <v>63</v>
      </c>
      <c r="D30" s="16">
        <v>75</v>
      </c>
      <c r="E30" s="16">
        <v>72</v>
      </c>
      <c r="F30" s="17">
        <f t="shared" si="0"/>
        <v>147</v>
      </c>
    </row>
    <row r="31" spans="1:6" ht="15.75" customHeight="1">
      <c r="A31" s="54"/>
      <c r="B31" s="14" t="s">
        <v>37</v>
      </c>
      <c r="C31" s="15">
        <v>112</v>
      </c>
      <c r="D31" s="16">
        <v>144</v>
      </c>
      <c r="E31" s="16">
        <v>157</v>
      </c>
      <c r="F31" s="17">
        <f>D31+E31</f>
        <v>301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32" t="s">
        <v>13</v>
      </c>
      <c r="C33" s="35">
        <f>SUM(C28:C32)</f>
        <v>701</v>
      </c>
      <c r="D33" s="33">
        <f>SUM(D28:D32)</f>
        <v>976</v>
      </c>
      <c r="E33" s="33">
        <f>SUM(E28:E32)</f>
        <v>967</v>
      </c>
      <c r="F33" s="34">
        <f t="shared" si="0"/>
        <v>1943</v>
      </c>
    </row>
    <row r="34" spans="1:6" ht="15.75" customHeight="1">
      <c r="A34" s="53" t="s">
        <v>39</v>
      </c>
      <c r="B34" s="36" t="s">
        <v>40</v>
      </c>
      <c r="C34" s="7">
        <v>752</v>
      </c>
      <c r="D34" s="8">
        <v>1010</v>
      </c>
      <c r="E34" s="8">
        <v>1005</v>
      </c>
      <c r="F34" s="9">
        <f t="shared" si="0"/>
        <v>2015</v>
      </c>
    </row>
    <row r="35" spans="1:6" ht="15.75" customHeight="1">
      <c r="A35" s="54"/>
      <c r="B35" s="37" t="s">
        <v>41</v>
      </c>
      <c r="C35" s="15">
        <v>690</v>
      </c>
      <c r="D35" s="16">
        <v>934</v>
      </c>
      <c r="E35" s="16">
        <v>992</v>
      </c>
      <c r="F35" s="17">
        <f t="shared" si="0"/>
        <v>1926</v>
      </c>
    </row>
    <row r="36" spans="1:6" ht="15.75" customHeight="1">
      <c r="A36" s="54"/>
      <c r="B36" s="14" t="s">
        <v>42</v>
      </c>
      <c r="C36" s="15">
        <v>385</v>
      </c>
      <c r="D36" s="16">
        <v>518</v>
      </c>
      <c r="E36" s="16">
        <v>512</v>
      </c>
      <c r="F36" s="17">
        <f t="shared" si="0"/>
        <v>1030</v>
      </c>
    </row>
    <row r="37" spans="1:6" ht="15.75" customHeight="1" thickBot="1">
      <c r="A37" s="55"/>
      <c r="B37" s="18" t="s">
        <v>13</v>
      </c>
      <c r="C37" s="19">
        <f>SUM(C34:C36)</f>
        <v>1827</v>
      </c>
      <c r="D37" s="20">
        <f>SUM(D34:D36)</f>
        <v>2462</v>
      </c>
      <c r="E37" s="20">
        <f>SUM(E34:E36)</f>
        <v>2509</v>
      </c>
      <c r="F37" s="21">
        <f t="shared" si="0"/>
        <v>4971</v>
      </c>
    </row>
    <row r="38" spans="1:6" ht="15.75" customHeight="1">
      <c r="A38" s="53" t="s">
        <v>43</v>
      </c>
      <c r="B38" s="36" t="s">
        <v>44</v>
      </c>
      <c r="C38" s="8">
        <v>67</v>
      </c>
      <c r="D38" s="8">
        <v>101</v>
      </c>
      <c r="E38" s="8">
        <v>104</v>
      </c>
      <c r="F38" s="9">
        <f t="shared" si="0"/>
        <v>205</v>
      </c>
    </row>
    <row r="39" spans="1:6" ht="15.75" customHeight="1">
      <c r="A39" s="54"/>
      <c r="B39" s="38" t="s">
        <v>45</v>
      </c>
      <c r="C39" s="39">
        <v>405</v>
      </c>
      <c r="D39" s="39">
        <v>547</v>
      </c>
      <c r="E39" s="39">
        <v>574</v>
      </c>
      <c r="F39" s="13">
        <f t="shared" si="0"/>
        <v>1121</v>
      </c>
    </row>
    <row r="40" spans="1:6" ht="15.75" customHeight="1">
      <c r="A40" s="54"/>
      <c r="B40" s="14" t="s">
        <v>46</v>
      </c>
      <c r="C40" s="15">
        <v>112</v>
      </c>
      <c r="D40" s="16">
        <v>158</v>
      </c>
      <c r="E40" s="16">
        <v>157</v>
      </c>
      <c r="F40" s="17">
        <f t="shared" si="0"/>
        <v>315</v>
      </c>
    </row>
    <row r="41" spans="1:6" ht="15.75" customHeight="1">
      <c r="A41" s="54"/>
      <c r="B41" s="14" t="s">
        <v>47</v>
      </c>
      <c r="C41" s="15">
        <v>334</v>
      </c>
      <c r="D41" s="16">
        <v>441</v>
      </c>
      <c r="E41" s="16">
        <v>445</v>
      </c>
      <c r="F41" s="17">
        <f t="shared" si="0"/>
        <v>886</v>
      </c>
    </row>
    <row r="42" spans="1:6" ht="15.75" customHeight="1" thickBot="1">
      <c r="A42" s="55"/>
      <c r="B42" s="32" t="s">
        <v>13</v>
      </c>
      <c r="C42" s="35">
        <f>SUM(C38:C41)</f>
        <v>918</v>
      </c>
      <c r="D42" s="33">
        <f>SUM(D38:D41)</f>
        <v>1247</v>
      </c>
      <c r="E42" s="33">
        <f>SUM(E38:E41)</f>
        <v>1280</v>
      </c>
      <c r="F42" s="34">
        <f t="shared" si="0"/>
        <v>2527</v>
      </c>
    </row>
    <row r="43" spans="1:6" ht="15.75" customHeight="1">
      <c r="A43" s="53" t="s">
        <v>48</v>
      </c>
      <c r="B43" s="22" t="s">
        <v>49</v>
      </c>
      <c r="C43" s="24">
        <v>178</v>
      </c>
      <c r="D43" s="23">
        <v>245</v>
      </c>
      <c r="E43" s="23">
        <v>280</v>
      </c>
      <c r="F43" s="25">
        <f t="shared" si="0"/>
        <v>525</v>
      </c>
    </row>
    <row r="44" spans="1:6" ht="15.75" customHeight="1">
      <c r="A44" s="62"/>
      <c r="B44" s="14" t="s">
        <v>50</v>
      </c>
      <c r="C44" s="15">
        <v>303</v>
      </c>
      <c r="D44" s="16">
        <v>415</v>
      </c>
      <c r="E44" s="16">
        <v>437</v>
      </c>
      <c r="F44" s="17">
        <f t="shared" si="0"/>
        <v>852</v>
      </c>
    </row>
    <row r="45" spans="1:6" ht="15.75" customHeight="1">
      <c r="A45" s="62"/>
      <c r="B45" s="10" t="s">
        <v>51</v>
      </c>
      <c r="C45" s="11">
        <v>1053</v>
      </c>
      <c r="D45" s="12">
        <v>1405</v>
      </c>
      <c r="E45" s="12">
        <v>1491</v>
      </c>
      <c r="F45" s="13">
        <f t="shared" si="0"/>
        <v>2896</v>
      </c>
    </row>
    <row r="46" spans="1:6" ht="15.75" customHeight="1">
      <c r="A46" s="62"/>
      <c r="B46" s="14" t="s">
        <v>52</v>
      </c>
      <c r="C46" s="15">
        <v>643</v>
      </c>
      <c r="D46" s="16">
        <v>523</v>
      </c>
      <c r="E46" s="16">
        <v>636</v>
      </c>
      <c r="F46" s="17">
        <f t="shared" si="0"/>
        <v>1159</v>
      </c>
    </row>
    <row r="47" spans="1:6" ht="15.75" customHeight="1">
      <c r="A47" s="62"/>
      <c r="B47" s="10" t="s">
        <v>53</v>
      </c>
      <c r="C47" s="11">
        <v>254</v>
      </c>
      <c r="D47" s="12">
        <v>352</v>
      </c>
      <c r="E47" s="12">
        <v>363</v>
      </c>
      <c r="F47" s="13">
        <f t="shared" si="0"/>
        <v>715</v>
      </c>
    </row>
    <row r="48" spans="1:6" ht="15.75" customHeight="1">
      <c r="A48" s="62"/>
      <c r="B48" s="14" t="s">
        <v>44</v>
      </c>
      <c r="C48" s="15">
        <v>94</v>
      </c>
      <c r="D48" s="16">
        <v>129</v>
      </c>
      <c r="E48" s="16">
        <v>149</v>
      </c>
      <c r="F48" s="17">
        <f t="shared" si="0"/>
        <v>278</v>
      </c>
    </row>
    <row r="49" spans="1:6" ht="15.75" customHeight="1">
      <c r="A49" s="62"/>
      <c r="B49" s="14" t="s">
        <v>54</v>
      </c>
      <c r="C49" s="16">
        <v>744</v>
      </c>
      <c r="D49" s="16">
        <v>1016</v>
      </c>
      <c r="E49" s="16">
        <v>1083</v>
      </c>
      <c r="F49" s="17">
        <f t="shared" si="0"/>
        <v>2099</v>
      </c>
    </row>
    <row r="50" spans="1:6" ht="15.75" customHeight="1" thickBot="1">
      <c r="A50" s="63"/>
      <c r="B50" s="32" t="s">
        <v>13</v>
      </c>
      <c r="C50" s="33">
        <f>SUM(C43:C49)</f>
        <v>3269</v>
      </c>
      <c r="D50" s="33">
        <f>SUM(D43:D49)</f>
        <v>4085</v>
      </c>
      <c r="E50" s="33">
        <f>SUM(E43:E49)</f>
        <v>4439</v>
      </c>
      <c r="F50" s="34">
        <f t="shared" si="0"/>
        <v>8524</v>
      </c>
    </row>
    <row r="51" spans="1:6" ht="15.75" customHeight="1" thickBot="1">
      <c r="A51" s="64" t="s">
        <v>55</v>
      </c>
      <c r="B51" s="65"/>
      <c r="C51" s="40">
        <f>SUM(C8,C12,C19,C27,C33,C37,C42,C50)</f>
        <v>21058</v>
      </c>
      <c r="D51" s="41">
        <f>SUM(D8,D12,D19,D27,D33,D37,D42,D50)</f>
        <v>27507</v>
      </c>
      <c r="E51" s="41">
        <f>SUM(E8,E12,E19,E27,E33,E37,E42,E50)</f>
        <v>28372</v>
      </c>
      <c r="F51" s="42">
        <f t="shared" si="0"/>
        <v>55879</v>
      </c>
    </row>
    <row r="52" spans="1:6" ht="15.75" customHeight="1" thickBot="1">
      <c r="A52" s="43"/>
      <c r="B52" s="44"/>
      <c r="C52" s="56" t="s">
        <v>92</v>
      </c>
      <c r="D52" s="56"/>
      <c r="E52" s="56"/>
      <c r="F52" s="57"/>
    </row>
    <row r="53" spans="1:6" ht="15.75" customHeight="1">
      <c r="A53" s="58" t="s">
        <v>57</v>
      </c>
      <c r="B53" s="59"/>
      <c r="C53" s="45" t="s">
        <v>3</v>
      </c>
      <c r="D53" s="45" t="s">
        <v>4</v>
      </c>
      <c r="E53" s="45" t="s">
        <v>5</v>
      </c>
      <c r="F53" s="46" t="s">
        <v>58</v>
      </c>
    </row>
    <row r="54" spans="1:6" ht="15.75" customHeight="1" thickBot="1">
      <c r="A54" s="60"/>
      <c r="B54" s="61"/>
      <c r="C54" s="47" t="s">
        <v>93</v>
      </c>
      <c r="D54" s="51">
        <v>83</v>
      </c>
      <c r="E54" s="51">
        <v>121</v>
      </c>
      <c r="F54" s="34">
        <f>D54+E54</f>
        <v>204</v>
      </c>
    </row>
    <row r="55" spans="1:6" ht="15.75" customHeight="1" thickBot="1">
      <c r="A55" s="43"/>
      <c r="B55" s="44"/>
      <c r="C55" s="44"/>
      <c r="D55" s="44"/>
      <c r="E55" s="44"/>
      <c r="F55" s="49" t="s">
        <v>94</v>
      </c>
    </row>
    <row r="58" ht="15.75" customHeight="1">
      <c r="E58" s="50" t="s">
        <v>95</v>
      </c>
    </row>
  </sheetData>
  <sheetProtection/>
  <mergeCells count="12">
    <mergeCell ref="A34:A37"/>
    <mergeCell ref="A38:A42"/>
    <mergeCell ref="A43:A50"/>
    <mergeCell ref="A51:B51"/>
    <mergeCell ref="C52:F52"/>
    <mergeCell ref="A53:B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5.75" customHeight="1"/>
  <cols>
    <col min="1" max="6" width="14.125" style="50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412</v>
      </c>
      <c r="D3" s="8">
        <v>572</v>
      </c>
      <c r="E3" s="8">
        <v>563</v>
      </c>
      <c r="F3" s="9">
        <f aca="true" t="shared" si="0" ref="F3:F34">D3+E3</f>
        <v>1135</v>
      </c>
    </row>
    <row r="4" spans="1:6" ht="15.75" customHeight="1">
      <c r="A4" s="54"/>
      <c r="B4" s="10" t="s">
        <v>9</v>
      </c>
      <c r="C4" s="11">
        <v>230</v>
      </c>
      <c r="D4" s="12">
        <v>332</v>
      </c>
      <c r="E4" s="12">
        <v>334</v>
      </c>
      <c r="F4" s="13">
        <f t="shared" si="0"/>
        <v>666</v>
      </c>
    </row>
    <row r="5" spans="1:6" ht="15.75" customHeight="1">
      <c r="A5" s="54"/>
      <c r="B5" s="14" t="s">
        <v>10</v>
      </c>
      <c r="C5" s="15">
        <v>456</v>
      </c>
      <c r="D5" s="16">
        <v>630</v>
      </c>
      <c r="E5" s="16">
        <v>654</v>
      </c>
      <c r="F5" s="17">
        <f t="shared" si="0"/>
        <v>1284</v>
      </c>
    </row>
    <row r="6" spans="1:6" ht="15.75" customHeight="1">
      <c r="A6" s="54"/>
      <c r="B6" s="14" t="s">
        <v>11</v>
      </c>
      <c r="C6" s="15">
        <v>240</v>
      </c>
      <c r="D6" s="16">
        <v>339</v>
      </c>
      <c r="E6" s="16">
        <v>324</v>
      </c>
      <c r="F6" s="17">
        <f t="shared" si="0"/>
        <v>663</v>
      </c>
    </row>
    <row r="7" spans="1:6" ht="15.75" customHeight="1">
      <c r="A7" s="54"/>
      <c r="B7" s="14" t="s">
        <v>12</v>
      </c>
      <c r="C7" s="15">
        <v>592</v>
      </c>
      <c r="D7" s="16">
        <v>807</v>
      </c>
      <c r="E7" s="16">
        <v>870</v>
      </c>
      <c r="F7" s="17">
        <f t="shared" si="0"/>
        <v>1677</v>
      </c>
    </row>
    <row r="8" spans="1:6" ht="15.75" customHeight="1" thickBot="1">
      <c r="A8" s="55"/>
      <c r="B8" s="18" t="s">
        <v>13</v>
      </c>
      <c r="C8" s="19">
        <f>SUM(C3:C7)</f>
        <v>1930</v>
      </c>
      <c r="D8" s="20">
        <f>SUM(D3:D7)</f>
        <v>2680</v>
      </c>
      <c r="E8" s="20">
        <f>SUM(E3:E7)</f>
        <v>2745</v>
      </c>
      <c r="F8" s="21">
        <f t="shared" si="0"/>
        <v>5425</v>
      </c>
    </row>
    <row r="9" spans="1:10" ht="15.75" customHeight="1">
      <c r="A9" s="53" t="s">
        <v>14</v>
      </c>
      <c r="B9" s="22" t="s">
        <v>15</v>
      </c>
      <c r="C9" s="23">
        <v>224</v>
      </c>
      <c r="D9" s="24">
        <v>318</v>
      </c>
      <c r="E9" s="23">
        <v>339</v>
      </c>
      <c r="F9" s="25">
        <f t="shared" si="0"/>
        <v>657</v>
      </c>
      <c r="J9" s="26"/>
    </row>
    <row r="10" spans="1:6" ht="15.75" customHeight="1">
      <c r="A10" s="54"/>
      <c r="B10" s="14" t="s">
        <v>16</v>
      </c>
      <c r="C10" s="16">
        <v>773</v>
      </c>
      <c r="D10" s="15">
        <v>1047</v>
      </c>
      <c r="E10" s="16">
        <v>1057</v>
      </c>
      <c r="F10" s="17">
        <f t="shared" si="0"/>
        <v>2104</v>
      </c>
    </row>
    <row r="11" spans="1:6" ht="15.75" customHeight="1">
      <c r="A11" s="54"/>
      <c r="B11" s="14" t="s">
        <v>17</v>
      </c>
      <c r="C11" s="16">
        <v>443</v>
      </c>
      <c r="D11" s="15">
        <v>642</v>
      </c>
      <c r="E11" s="16">
        <v>617</v>
      </c>
      <c r="F11" s="17">
        <f t="shared" si="0"/>
        <v>1259</v>
      </c>
    </row>
    <row r="12" spans="1:6" ht="16.5" customHeight="1" thickBot="1">
      <c r="A12" s="55"/>
      <c r="B12" s="18" t="s">
        <v>13</v>
      </c>
      <c r="C12" s="20">
        <f>SUM(C9:C11)</f>
        <v>1440</v>
      </c>
      <c r="D12" s="19">
        <f>SUM(D9:D11)</f>
        <v>2007</v>
      </c>
      <c r="E12" s="20">
        <f>SUM(E9:E11)</f>
        <v>2013</v>
      </c>
      <c r="F12" s="21">
        <f t="shared" si="0"/>
        <v>4020</v>
      </c>
    </row>
    <row r="13" spans="1:6" ht="15.75" customHeight="1">
      <c r="A13" s="53" t="s">
        <v>18</v>
      </c>
      <c r="B13" s="22" t="s">
        <v>19</v>
      </c>
      <c r="C13" s="24">
        <v>6742</v>
      </c>
      <c r="D13" s="24">
        <v>8727</v>
      </c>
      <c r="E13" s="24">
        <v>8886</v>
      </c>
      <c r="F13" s="25">
        <f t="shared" si="0"/>
        <v>17613</v>
      </c>
    </row>
    <row r="14" spans="1:6" ht="15.75" customHeight="1">
      <c r="A14" s="54"/>
      <c r="B14" s="14" t="s">
        <v>20</v>
      </c>
      <c r="C14" s="15">
        <v>530</v>
      </c>
      <c r="D14" s="15">
        <v>708</v>
      </c>
      <c r="E14" s="15">
        <v>727</v>
      </c>
      <c r="F14" s="17">
        <f t="shared" si="0"/>
        <v>1435</v>
      </c>
    </row>
    <row r="15" spans="1:8" ht="15.75" customHeight="1">
      <c r="A15" s="54"/>
      <c r="B15" s="27" t="s">
        <v>21</v>
      </c>
      <c r="C15" s="11">
        <v>181</v>
      </c>
      <c r="D15" s="12">
        <v>233</v>
      </c>
      <c r="E15" s="12">
        <v>243</v>
      </c>
      <c r="F15" s="13">
        <f t="shared" si="0"/>
        <v>476</v>
      </c>
      <c r="H15" s="26"/>
    </row>
    <row r="16" spans="1:6" ht="15.75" customHeight="1">
      <c r="A16" s="54"/>
      <c r="B16" s="28" t="s">
        <v>22</v>
      </c>
      <c r="C16" s="16">
        <v>102</v>
      </c>
      <c r="D16" s="16">
        <v>136</v>
      </c>
      <c r="E16" s="16">
        <v>140</v>
      </c>
      <c r="F16" s="17">
        <f t="shared" si="0"/>
        <v>276</v>
      </c>
    </row>
    <row r="17" spans="1:6" ht="15.75" customHeight="1">
      <c r="A17" s="54"/>
      <c r="B17" s="29" t="s">
        <v>23</v>
      </c>
      <c r="C17" s="15">
        <v>48</v>
      </c>
      <c r="D17" s="16">
        <v>70</v>
      </c>
      <c r="E17" s="16">
        <v>66</v>
      </c>
      <c r="F17" s="17">
        <f t="shared" si="0"/>
        <v>136</v>
      </c>
    </row>
    <row r="18" spans="1:6" ht="15.75" customHeight="1">
      <c r="A18" s="54"/>
      <c r="B18" s="29" t="s">
        <v>24</v>
      </c>
      <c r="C18" s="15">
        <v>81</v>
      </c>
      <c r="D18" s="16">
        <v>126</v>
      </c>
      <c r="E18" s="16">
        <v>118</v>
      </c>
      <c r="F18" s="17">
        <f t="shared" si="0"/>
        <v>244</v>
      </c>
    </row>
    <row r="19" spans="1:6" ht="15.75" customHeight="1" thickBot="1">
      <c r="A19" s="55"/>
      <c r="B19" s="18" t="s">
        <v>13</v>
      </c>
      <c r="C19" s="19">
        <f>SUM(C13:C18)</f>
        <v>7684</v>
      </c>
      <c r="D19" s="20">
        <f>SUM(D13:D18)</f>
        <v>10000</v>
      </c>
      <c r="E19" s="20">
        <f>SUM(E13:E18)</f>
        <v>10180</v>
      </c>
      <c r="F19" s="21">
        <f t="shared" si="0"/>
        <v>20180</v>
      </c>
    </row>
    <row r="20" spans="1:6" ht="15.75" customHeight="1">
      <c r="A20" s="53" t="s">
        <v>25</v>
      </c>
      <c r="B20" s="22" t="s">
        <v>26</v>
      </c>
      <c r="C20" s="24">
        <v>1499</v>
      </c>
      <c r="D20" s="23">
        <v>1946</v>
      </c>
      <c r="E20" s="23">
        <v>2068</v>
      </c>
      <c r="F20" s="25">
        <f t="shared" si="0"/>
        <v>4014</v>
      </c>
    </row>
    <row r="21" spans="1:6" ht="15.75" customHeight="1">
      <c r="A21" s="54"/>
      <c r="B21" s="14" t="s">
        <v>27</v>
      </c>
      <c r="C21" s="15">
        <v>810</v>
      </c>
      <c r="D21" s="16">
        <v>1010</v>
      </c>
      <c r="E21" s="16">
        <v>1044</v>
      </c>
      <c r="F21" s="17">
        <f t="shared" si="0"/>
        <v>2054</v>
      </c>
    </row>
    <row r="22" spans="1:6" ht="15.75" customHeight="1">
      <c r="A22" s="54"/>
      <c r="B22" s="10" t="s">
        <v>28</v>
      </c>
      <c r="C22" s="11">
        <v>265</v>
      </c>
      <c r="D22" s="12">
        <v>363</v>
      </c>
      <c r="E22" s="12">
        <v>350</v>
      </c>
      <c r="F22" s="13">
        <f t="shared" si="0"/>
        <v>713</v>
      </c>
    </row>
    <row r="23" spans="1:6" ht="15.75" customHeight="1">
      <c r="A23" s="54"/>
      <c r="B23" s="14" t="s">
        <v>29</v>
      </c>
      <c r="C23" s="15">
        <v>178</v>
      </c>
      <c r="D23" s="16">
        <v>237</v>
      </c>
      <c r="E23" s="16">
        <v>245</v>
      </c>
      <c r="F23" s="17">
        <f t="shared" si="0"/>
        <v>482</v>
      </c>
    </row>
    <row r="24" spans="1:6" ht="15.75" customHeight="1">
      <c r="A24" s="54"/>
      <c r="B24" s="30" t="s">
        <v>30</v>
      </c>
      <c r="C24" s="16">
        <v>254</v>
      </c>
      <c r="D24" s="31">
        <v>334</v>
      </c>
      <c r="E24" s="31">
        <v>356</v>
      </c>
      <c r="F24" s="13">
        <f t="shared" si="0"/>
        <v>690</v>
      </c>
    </row>
    <row r="25" spans="1:6" ht="15.75" customHeight="1">
      <c r="A25" s="54"/>
      <c r="B25" s="14" t="s">
        <v>31</v>
      </c>
      <c r="C25" s="15">
        <v>151</v>
      </c>
      <c r="D25" s="16">
        <v>186</v>
      </c>
      <c r="E25" s="16">
        <v>192</v>
      </c>
      <c r="F25" s="17">
        <f t="shared" si="0"/>
        <v>378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32" t="s">
        <v>13</v>
      </c>
      <c r="C27" s="33">
        <f>SUM(C20:C26)</f>
        <v>3157</v>
      </c>
      <c r="D27" s="33">
        <f>SUM(D20:D26)</f>
        <v>4076</v>
      </c>
      <c r="E27" s="33">
        <f>SUM(E20:E26)</f>
        <v>4255</v>
      </c>
      <c r="F27" s="34">
        <f t="shared" si="0"/>
        <v>8331</v>
      </c>
    </row>
    <row r="28" spans="1:6" ht="15.75" customHeight="1">
      <c r="A28" s="53" t="s">
        <v>33</v>
      </c>
      <c r="B28" s="22" t="s">
        <v>34</v>
      </c>
      <c r="C28" s="24">
        <v>434</v>
      </c>
      <c r="D28" s="23">
        <v>635</v>
      </c>
      <c r="E28" s="23">
        <v>615</v>
      </c>
      <c r="F28" s="25">
        <f t="shared" si="0"/>
        <v>1250</v>
      </c>
    </row>
    <row r="29" spans="1:6" ht="15.75" customHeight="1">
      <c r="A29" s="54"/>
      <c r="B29" s="14" t="s">
        <v>35</v>
      </c>
      <c r="C29" s="15">
        <v>89</v>
      </c>
      <c r="D29" s="16">
        <v>129</v>
      </c>
      <c r="E29" s="16">
        <v>136</v>
      </c>
      <c r="F29" s="17">
        <f t="shared" si="0"/>
        <v>265</v>
      </c>
    </row>
    <row r="30" spans="1:6" ht="15.75" customHeight="1">
      <c r="A30" s="54"/>
      <c r="B30" s="14" t="s">
        <v>36</v>
      </c>
      <c r="C30" s="15">
        <v>61</v>
      </c>
      <c r="D30" s="16">
        <v>77</v>
      </c>
      <c r="E30" s="16">
        <v>72</v>
      </c>
      <c r="F30" s="17">
        <f t="shared" si="0"/>
        <v>149</v>
      </c>
    </row>
    <row r="31" spans="1:6" ht="15.75" customHeight="1">
      <c r="A31" s="54"/>
      <c r="B31" s="14" t="s">
        <v>37</v>
      </c>
      <c r="C31" s="15">
        <v>112</v>
      </c>
      <c r="D31" s="16">
        <v>146</v>
      </c>
      <c r="E31" s="16">
        <v>160</v>
      </c>
      <c r="F31" s="17">
        <f t="shared" si="0"/>
        <v>306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32" t="s">
        <v>13</v>
      </c>
      <c r="C33" s="35">
        <f>SUM(C28:C32)</f>
        <v>696</v>
      </c>
      <c r="D33" s="33">
        <f>SUM(D28:D32)</f>
        <v>987</v>
      </c>
      <c r="E33" s="33">
        <f>SUM(E28:E32)</f>
        <v>983</v>
      </c>
      <c r="F33" s="34">
        <f t="shared" si="0"/>
        <v>1970</v>
      </c>
    </row>
    <row r="34" spans="1:6" ht="15.75" customHeight="1">
      <c r="A34" s="53" t="s">
        <v>39</v>
      </c>
      <c r="B34" s="36" t="s">
        <v>40</v>
      </c>
      <c r="C34" s="7">
        <v>746</v>
      </c>
      <c r="D34" s="8">
        <v>1007</v>
      </c>
      <c r="E34" s="8">
        <v>1020</v>
      </c>
      <c r="F34" s="9">
        <f t="shared" si="0"/>
        <v>2027</v>
      </c>
    </row>
    <row r="35" spans="1:6" ht="15.75" customHeight="1">
      <c r="A35" s="54"/>
      <c r="B35" s="37" t="s">
        <v>41</v>
      </c>
      <c r="C35" s="15">
        <v>683</v>
      </c>
      <c r="D35" s="16">
        <v>939</v>
      </c>
      <c r="E35" s="16">
        <v>1002</v>
      </c>
      <c r="F35" s="17">
        <f aca="true" t="shared" si="1" ref="F35:F51">D35+E35</f>
        <v>1941</v>
      </c>
    </row>
    <row r="36" spans="1:6" ht="15.75" customHeight="1">
      <c r="A36" s="54"/>
      <c r="B36" s="14" t="s">
        <v>42</v>
      </c>
      <c r="C36" s="15">
        <v>391</v>
      </c>
      <c r="D36" s="16">
        <v>526</v>
      </c>
      <c r="E36" s="16">
        <v>517</v>
      </c>
      <c r="F36" s="17">
        <f t="shared" si="1"/>
        <v>1043</v>
      </c>
    </row>
    <row r="37" spans="1:6" ht="15.75" customHeight="1" thickBot="1">
      <c r="A37" s="55"/>
      <c r="B37" s="18" t="s">
        <v>13</v>
      </c>
      <c r="C37" s="19">
        <f>SUM(C34:C36)</f>
        <v>1820</v>
      </c>
      <c r="D37" s="20">
        <f>SUM(D34:D36)</f>
        <v>2472</v>
      </c>
      <c r="E37" s="20">
        <f>SUM(E34:E36)</f>
        <v>2539</v>
      </c>
      <c r="F37" s="21">
        <f t="shared" si="1"/>
        <v>5011</v>
      </c>
    </row>
    <row r="38" spans="1:6" ht="15.75" customHeight="1">
      <c r="A38" s="53" t="s">
        <v>43</v>
      </c>
      <c r="B38" s="36" t="s">
        <v>44</v>
      </c>
      <c r="C38" s="8">
        <v>66</v>
      </c>
      <c r="D38" s="8">
        <v>103</v>
      </c>
      <c r="E38" s="8">
        <v>104</v>
      </c>
      <c r="F38" s="9">
        <f t="shared" si="1"/>
        <v>207</v>
      </c>
    </row>
    <row r="39" spans="1:6" ht="15.75" customHeight="1">
      <c r="A39" s="54"/>
      <c r="B39" s="38" t="s">
        <v>45</v>
      </c>
      <c r="C39" s="39">
        <v>408</v>
      </c>
      <c r="D39" s="39">
        <v>550</v>
      </c>
      <c r="E39" s="39">
        <v>572</v>
      </c>
      <c r="F39" s="13">
        <f t="shared" si="1"/>
        <v>1122</v>
      </c>
    </row>
    <row r="40" spans="1:6" ht="15.75" customHeight="1">
      <c r="A40" s="54"/>
      <c r="B40" s="14" t="s">
        <v>46</v>
      </c>
      <c r="C40" s="15">
        <v>111</v>
      </c>
      <c r="D40" s="16">
        <v>157</v>
      </c>
      <c r="E40" s="16">
        <v>157</v>
      </c>
      <c r="F40" s="17">
        <f t="shared" si="1"/>
        <v>314</v>
      </c>
    </row>
    <row r="41" spans="1:6" ht="15.75" customHeight="1">
      <c r="A41" s="54"/>
      <c r="B41" s="14" t="s">
        <v>47</v>
      </c>
      <c r="C41" s="15">
        <v>340</v>
      </c>
      <c r="D41" s="16">
        <v>454</v>
      </c>
      <c r="E41" s="16">
        <v>456</v>
      </c>
      <c r="F41" s="17">
        <f t="shared" si="1"/>
        <v>910</v>
      </c>
    </row>
    <row r="42" spans="1:6" ht="15.75" customHeight="1" thickBot="1">
      <c r="A42" s="55"/>
      <c r="B42" s="32" t="s">
        <v>13</v>
      </c>
      <c r="C42" s="35">
        <f>SUM(C38:C41)</f>
        <v>925</v>
      </c>
      <c r="D42" s="33">
        <f>SUM(D38:D41)</f>
        <v>1264</v>
      </c>
      <c r="E42" s="33">
        <f>SUM(E38:E41)</f>
        <v>1289</v>
      </c>
      <c r="F42" s="34">
        <f t="shared" si="1"/>
        <v>2553</v>
      </c>
    </row>
    <row r="43" spans="1:6" ht="15.75" customHeight="1">
      <c r="A43" s="53" t="s">
        <v>48</v>
      </c>
      <c r="B43" s="22" t="s">
        <v>49</v>
      </c>
      <c r="C43" s="24">
        <v>179</v>
      </c>
      <c r="D43" s="23">
        <v>243</v>
      </c>
      <c r="E43" s="23">
        <v>277</v>
      </c>
      <c r="F43" s="25">
        <f t="shared" si="1"/>
        <v>520</v>
      </c>
    </row>
    <row r="44" spans="1:6" ht="15.75" customHeight="1">
      <c r="A44" s="62"/>
      <c r="B44" s="14" t="s">
        <v>50</v>
      </c>
      <c r="C44" s="15">
        <v>303</v>
      </c>
      <c r="D44" s="16">
        <v>416</v>
      </c>
      <c r="E44" s="16">
        <v>453</v>
      </c>
      <c r="F44" s="17">
        <f t="shared" si="1"/>
        <v>869</v>
      </c>
    </row>
    <row r="45" spans="1:6" ht="15.75" customHeight="1">
      <c r="A45" s="62"/>
      <c r="B45" s="10" t="s">
        <v>51</v>
      </c>
      <c r="C45" s="11">
        <v>1058</v>
      </c>
      <c r="D45" s="12">
        <v>1433</v>
      </c>
      <c r="E45" s="12">
        <v>1510</v>
      </c>
      <c r="F45" s="13">
        <f t="shared" si="1"/>
        <v>2943</v>
      </c>
    </row>
    <row r="46" spans="1:6" ht="15.75" customHeight="1">
      <c r="A46" s="62"/>
      <c r="B46" s="14" t="s">
        <v>52</v>
      </c>
      <c r="C46" s="15">
        <v>646</v>
      </c>
      <c r="D46" s="16">
        <v>519</v>
      </c>
      <c r="E46" s="16">
        <v>635</v>
      </c>
      <c r="F46" s="17">
        <f t="shared" si="1"/>
        <v>1154</v>
      </c>
    </row>
    <row r="47" spans="1:6" ht="15.75" customHeight="1">
      <c r="A47" s="62"/>
      <c r="B47" s="10" t="s">
        <v>53</v>
      </c>
      <c r="C47" s="11">
        <v>254</v>
      </c>
      <c r="D47" s="12">
        <v>360</v>
      </c>
      <c r="E47" s="12">
        <v>367</v>
      </c>
      <c r="F47" s="13">
        <f t="shared" si="1"/>
        <v>727</v>
      </c>
    </row>
    <row r="48" spans="1:6" ht="15.75" customHeight="1">
      <c r="A48" s="62"/>
      <c r="B48" s="14" t="s">
        <v>44</v>
      </c>
      <c r="C48" s="15">
        <v>98</v>
      </c>
      <c r="D48" s="16">
        <v>132</v>
      </c>
      <c r="E48" s="16">
        <v>151</v>
      </c>
      <c r="F48" s="17">
        <f t="shared" si="1"/>
        <v>283</v>
      </c>
    </row>
    <row r="49" spans="1:6" ht="15.75" customHeight="1">
      <c r="A49" s="62"/>
      <c r="B49" s="14" t="s">
        <v>54</v>
      </c>
      <c r="C49" s="16">
        <v>736</v>
      </c>
      <c r="D49" s="16">
        <v>1025</v>
      </c>
      <c r="E49" s="16">
        <v>1076</v>
      </c>
      <c r="F49" s="17">
        <f t="shared" si="1"/>
        <v>2101</v>
      </c>
    </row>
    <row r="50" spans="1:6" ht="15.75" customHeight="1" thickBot="1">
      <c r="A50" s="63"/>
      <c r="B50" s="32" t="s">
        <v>13</v>
      </c>
      <c r="C50" s="33">
        <f>SUM(C43:C49)</f>
        <v>3274</v>
      </c>
      <c r="D50" s="33">
        <f>SUM(D43:D49)</f>
        <v>4128</v>
      </c>
      <c r="E50" s="33">
        <f>SUM(E43:E49)</f>
        <v>4469</v>
      </c>
      <c r="F50" s="34">
        <f t="shared" si="1"/>
        <v>8597</v>
      </c>
    </row>
    <row r="51" spans="1:6" ht="15.75" customHeight="1" thickBot="1">
      <c r="A51" s="64" t="s">
        <v>55</v>
      </c>
      <c r="B51" s="65"/>
      <c r="C51" s="40">
        <f>SUM(C8,C12,C19,C27,C33,C37,C42,C50)</f>
        <v>20926</v>
      </c>
      <c r="D51" s="41">
        <f>SUM(D8,D12,D19,D27,D33,D37,D42,D50)</f>
        <v>27614</v>
      </c>
      <c r="E51" s="41">
        <f>SUM(E8,E12,E19,E27,E33,E37,E42,E50)</f>
        <v>28473</v>
      </c>
      <c r="F51" s="42">
        <f t="shared" si="1"/>
        <v>56087</v>
      </c>
    </row>
    <row r="52" spans="1:6" ht="15.75" customHeight="1" thickBot="1">
      <c r="A52" s="43"/>
      <c r="B52" s="44"/>
      <c r="C52" s="56" t="s">
        <v>62</v>
      </c>
      <c r="D52" s="56"/>
      <c r="E52" s="56"/>
      <c r="F52" s="57"/>
    </row>
    <row r="53" spans="1:6" ht="15.75" customHeight="1">
      <c r="A53" s="58" t="s">
        <v>57</v>
      </c>
      <c r="B53" s="59"/>
      <c r="C53" s="45" t="s">
        <v>3</v>
      </c>
      <c r="D53" s="45" t="s">
        <v>4</v>
      </c>
      <c r="E53" s="45" t="s">
        <v>5</v>
      </c>
      <c r="F53" s="46" t="s">
        <v>58</v>
      </c>
    </row>
    <row r="54" spans="1:6" ht="15.75" customHeight="1" thickBot="1">
      <c r="A54" s="60"/>
      <c r="B54" s="61"/>
      <c r="C54" s="47" t="s">
        <v>63</v>
      </c>
      <c r="D54" s="48">
        <v>87</v>
      </c>
      <c r="E54" s="48">
        <v>134</v>
      </c>
      <c r="F54" s="34">
        <f>D54+E54</f>
        <v>221</v>
      </c>
    </row>
    <row r="55" spans="1:6" ht="15.75" customHeight="1" thickBot="1">
      <c r="A55" s="43"/>
      <c r="B55" s="44"/>
      <c r="C55" s="44"/>
      <c r="D55" s="44"/>
      <c r="E55" s="44"/>
      <c r="F55" s="49" t="s">
        <v>64</v>
      </c>
    </row>
    <row r="58" ht="15.75" customHeight="1">
      <c r="E58" s="50" t="s">
        <v>65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5.75" customHeight="1"/>
  <cols>
    <col min="1" max="6" width="14.125" style="50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412</v>
      </c>
      <c r="D3" s="8">
        <v>569</v>
      </c>
      <c r="E3" s="8">
        <v>564</v>
      </c>
      <c r="F3" s="9">
        <f aca="true" t="shared" si="0" ref="F3:F34">D3+E3</f>
        <v>1133</v>
      </c>
    </row>
    <row r="4" spans="1:6" ht="15.75" customHeight="1">
      <c r="A4" s="54"/>
      <c r="B4" s="10" t="s">
        <v>9</v>
      </c>
      <c r="C4" s="11">
        <v>230</v>
      </c>
      <c r="D4" s="12">
        <v>331</v>
      </c>
      <c r="E4" s="12">
        <v>335</v>
      </c>
      <c r="F4" s="13">
        <f t="shared" si="0"/>
        <v>666</v>
      </c>
    </row>
    <row r="5" spans="1:6" ht="15.75" customHeight="1">
      <c r="A5" s="54"/>
      <c r="B5" s="14" t="s">
        <v>10</v>
      </c>
      <c r="C5" s="15">
        <v>456</v>
      </c>
      <c r="D5" s="16">
        <v>629</v>
      </c>
      <c r="E5" s="16">
        <v>652</v>
      </c>
      <c r="F5" s="17">
        <f t="shared" si="0"/>
        <v>1281</v>
      </c>
    </row>
    <row r="6" spans="1:6" ht="15.75" customHeight="1">
      <c r="A6" s="54"/>
      <c r="B6" s="14" t="s">
        <v>11</v>
      </c>
      <c r="C6" s="15">
        <v>240</v>
      </c>
      <c r="D6" s="16">
        <v>340</v>
      </c>
      <c r="E6" s="16">
        <v>324</v>
      </c>
      <c r="F6" s="17">
        <f t="shared" si="0"/>
        <v>664</v>
      </c>
    </row>
    <row r="7" spans="1:6" ht="15.75" customHeight="1">
      <c r="A7" s="54"/>
      <c r="B7" s="14" t="s">
        <v>12</v>
      </c>
      <c r="C7" s="15">
        <v>592</v>
      </c>
      <c r="D7" s="16">
        <v>807</v>
      </c>
      <c r="E7" s="16">
        <v>868</v>
      </c>
      <c r="F7" s="17">
        <f t="shared" si="0"/>
        <v>1675</v>
      </c>
    </row>
    <row r="8" spans="1:6" ht="15.75" customHeight="1" thickBot="1">
      <c r="A8" s="55"/>
      <c r="B8" s="18" t="s">
        <v>13</v>
      </c>
      <c r="C8" s="19">
        <f>SUM(C3:C7)</f>
        <v>1930</v>
      </c>
      <c r="D8" s="20">
        <f>SUM(D3:D7)</f>
        <v>2676</v>
      </c>
      <c r="E8" s="20">
        <f>SUM(E3:E7)</f>
        <v>2743</v>
      </c>
      <c r="F8" s="21">
        <f t="shared" si="0"/>
        <v>5419</v>
      </c>
    </row>
    <row r="9" spans="1:10" ht="15.75" customHeight="1">
      <c r="A9" s="53" t="s">
        <v>14</v>
      </c>
      <c r="B9" s="22" t="s">
        <v>15</v>
      </c>
      <c r="C9" s="23">
        <v>224</v>
      </c>
      <c r="D9" s="24">
        <v>317</v>
      </c>
      <c r="E9" s="23">
        <v>339</v>
      </c>
      <c r="F9" s="25">
        <f t="shared" si="0"/>
        <v>656</v>
      </c>
      <c r="J9" s="26"/>
    </row>
    <row r="10" spans="1:6" ht="15.75" customHeight="1">
      <c r="A10" s="54"/>
      <c r="B10" s="14" t="s">
        <v>16</v>
      </c>
      <c r="C10" s="16">
        <v>773</v>
      </c>
      <c r="D10" s="15">
        <v>1044</v>
      </c>
      <c r="E10" s="16">
        <v>1057</v>
      </c>
      <c r="F10" s="17">
        <f t="shared" si="0"/>
        <v>2101</v>
      </c>
    </row>
    <row r="11" spans="1:6" ht="15.75" customHeight="1">
      <c r="A11" s="54"/>
      <c r="B11" s="14" t="s">
        <v>17</v>
      </c>
      <c r="C11" s="16">
        <v>443</v>
      </c>
      <c r="D11" s="15">
        <v>640</v>
      </c>
      <c r="E11" s="16">
        <v>616</v>
      </c>
      <c r="F11" s="17">
        <f t="shared" si="0"/>
        <v>1256</v>
      </c>
    </row>
    <row r="12" spans="1:6" ht="16.5" customHeight="1" thickBot="1">
      <c r="A12" s="55"/>
      <c r="B12" s="18" t="s">
        <v>13</v>
      </c>
      <c r="C12" s="20">
        <f>SUM(C9:C11)</f>
        <v>1440</v>
      </c>
      <c r="D12" s="19">
        <f>SUM(D9:D11)</f>
        <v>2001</v>
      </c>
      <c r="E12" s="20">
        <f>SUM(E9:E11)</f>
        <v>2012</v>
      </c>
      <c r="F12" s="21">
        <f t="shared" si="0"/>
        <v>4013</v>
      </c>
    </row>
    <row r="13" spans="1:6" ht="15.75" customHeight="1">
      <c r="A13" s="53" t="s">
        <v>18</v>
      </c>
      <c r="B13" s="22" t="s">
        <v>19</v>
      </c>
      <c r="C13" s="24">
        <v>6751</v>
      </c>
      <c r="D13" s="24">
        <v>8738</v>
      </c>
      <c r="E13" s="24">
        <v>8883</v>
      </c>
      <c r="F13" s="25">
        <f t="shared" si="0"/>
        <v>17621</v>
      </c>
    </row>
    <row r="14" spans="1:6" ht="15.75" customHeight="1">
      <c r="A14" s="54"/>
      <c r="B14" s="14" t="s">
        <v>20</v>
      </c>
      <c r="C14" s="15">
        <v>530</v>
      </c>
      <c r="D14" s="15">
        <v>706</v>
      </c>
      <c r="E14" s="15">
        <v>729</v>
      </c>
      <c r="F14" s="17">
        <f t="shared" si="0"/>
        <v>1435</v>
      </c>
    </row>
    <row r="15" spans="1:8" ht="15.75" customHeight="1">
      <c r="A15" s="54"/>
      <c r="B15" s="27" t="s">
        <v>21</v>
      </c>
      <c r="C15" s="11">
        <v>183</v>
      </c>
      <c r="D15" s="12">
        <v>233</v>
      </c>
      <c r="E15" s="12">
        <v>244</v>
      </c>
      <c r="F15" s="13">
        <f t="shared" si="0"/>
        <v>477</v>
      </c>
      <c r="H15" s="26"/>
    </row>
    <row r="16" spans="1:6" ht="15.75" customHeight="1">
      <c r="A16" s="54"/>
      <c r="B16" s="28" t="s">
        <v>22</v>
      </c>
      <c r="C16" s="16">
        <v>103</v>
      </c>
      <c r="D16" s="16">
        <v>138</v>
      </c>
      <c r="E16" s="16">
        <v>141</v>
      </c>
      <c r="F16" s="17">
        <f t="shared" si="0"/>
        <v>279</v>
      </c>
    </row>
    <row r="17" spans="1:6" ht="15.75" customHeight="1">
      <c r="A17" s="54"/>
      <c r="B17" s="29" t="s">
        <v>23</v>
      </c>
      <c r="C17" s="15">
        <v>48</v>
      </c>
      <c r="D17" s="16">
        <v>70</v>
      </c>
      <c r="E17" s="16">
        <v>66</v>
      </c>
      <c r="F17" s="17">
        <f t="shared" si="0"/>
        <v>136</v>
      </c>
    </row>
    <row r="18" spans="1:6" ht="15.75" customHeight="1">
      <c r="A18" s="54"/>
      <c r="B18" s="29" t="s">
        <v>24</v>
      </c>
      <c r="C18" s="15">
        <v>81</v>
      </c>
      <c r="D18" s="16">
        <v>126</v>
      </c>
      <c r="E18" s="16">
        <v>119</v>
      </c>
      <c r="F18" s="17">
        <f t="shared" si="0"/>
        <v>245</v>
      </c>
    </row>
    <row r="19" spans="1:6" ht="15.75" customHeight="1" thickBot="1">
      <c r="A19" s="55"/>
      <c r="B19" s="18" t="s">
        <v>13</v>
      </c>
      <c r="C19" s="19">
        <f>SUM(C13:C18)</f>
        <v>7696</v>
      </c>
      <c r="D19" s="20">
        <f>SUM(D13:D18)</f>
        <v>10011</v>
      </c>
      <c r="E19" s="20">
        <f>SUM(E13:E18)</f>
        <v>10182</v>
      </c>
      <c r="F19" s="21">
        <f t="shared" si="0"/>
        <v>20193</v>
      </c>
    </row>
    <row r="20" spans="1:6" ht="15.75" customHeight="1">
      <c r="A20" s="53" t="s">
        <v>25</v>
      </c>
      <c r="B20" s="22" t="s">
        <v>26</v>
      </c>
      <c r="C20" s="24">
        <v>1505</v>
      </c>
      <c r="D20" s="23">
        <v>1950</v>
      </c>
      <c r="E20" s="23">
        <v>2076</v>
      </c>
      <c r="F20" s="25">
        <f t="shared" si="0"/>
        <v>4026</v>
      </c>
    </row>
    <row r="21" spans="1:6" ht="15.75" customHeight="1">
      <c r="A21" s="54"/>
      <c r="B21" s="14" t="s">
        <v>27</v>
      </c>
      <c r="C21" s="15">
        <v>809</v>
      </c>
      <c r="D21" s="16">
        <v>1010</v>
      </c>
      <c r="E21" s="16">
        <v>1047</v>
      </c>
      <c r="F21" s="17">
        <f t="shared" si="0"/>
        <v>2057</v>
      </c>
    </row>
    <row r="22" spans="1:6" ht="15.75" customHeight="1">
      <c r="A22" s="54"/>
      <c r="B22" s="10" t="s">
        <v>28</v>
      </c>
      <c r="C22" s="11">
        <v>264</v>
      </c>
      <c r="D22" s="12">
        <v>362</v>
      </c>
      <c r="E22" s="12">
        <v>351</v>
      </c>
      <c r="F22" s="13">
        <f t="shared" si="0"/>
        <v>713</v>
      </c>
    </row>
    <row r="23" spans="1:6" ht="15.75" customHeight="1">
      <c r="A23" s="54"/>
      <c r="B23" s="14" t="s">
        <v>29</v>
      </c>
      <c r="C23" s="15">
        <v>178</v>
      </c>
      <c r="D23" s="16">
        <v>237</v>
      </c>
      <c r="E23" s="16">
        <v>245</v>
      </c>
      <c r="F23" s="17">
        <f t="shared" si="0"/>
        <v>482</v>
      </c>
    </row>
    <row r="24" spans="1:6" ht="15.75" customHeight="1">
      <c r="A24" s="54"/>
      <c r="B24" s="30" t="s">
        <v>30</v>
      </c>
      <c r="C24" s="16">
        <v>253</v>
      </c>
      <c r="D24" s="31">
        <v>335</v>
      </c>
      <c r="E24" s="31">
        <v>358</v>
      </c>
      <c r="F24" s="13">
        <f t="shared" si="0"/>
        <v>693</v>
      </c>
    </row>
    <row r="25" spans="1:6" ht="15.75" customHeight="1">
      <c r="A25" s="54"/>
      <c r="B25" s="14" t="s">
        <v>31</v>
      </c>
      <c r="C25" s="15">
        <v>152</v>
      </c>
      <c r="D25" s="16">
        <v>185</v>
      </c>
      <c r="E25" s="16">
        <v>194</v>
      </c>
      <c r="F25" s="17">
        <f t="shared" si="0"/>
        <v>379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32" t="s">
        <v>13</v>
      </c>
      <c r="C27" s="33">
        <f>SUM(C20:C26)</f>
        <v>3161</v>
      </c>
      <c r="D27" s="33">
        <f>SUM(D20:D26)</f>
        <v>4079</v>
      </c>
      <c r="E27" s="33">
        <f>SUM(E20:E26)</f>
        <v>4271</v>
      </c>
      <c r="F27" s="34">
        <f t="shared" si="0"/>
        <v>8350</v>
      </c>
    </row>
    <row r="28" spans="1:6" ht="15.75" customHeight="1">
      <c r="A28" s="53" t="s">
        <v>33</v>
      </c>
      <c r="B28" s="22" t="s">
        <v>34</v>
      </c>
      <c r="C28" s="24">
        <v>435</v>
      </c>
      <c r="D28" s="23">
        <v>634</v>
      </c>
      <c r="E28" s="23">
        <v>614</v>
      </c>
      <c r="F28" s="25">
        <f t="shared" si="0"/>
        <v>1248</v>
      </c>
    </row>
    <row r="29" spans="1:6" ht="15.75" customHeight="1">
      <c r="A29" s="54"/>
      <c r="B29" s="14" t="s">
        <v>35</v>
      </c>
      <c r="C29" s="15">
        <v>89</v>
      </c>
      <c r="D29" s="16">
        <v>129</v>
      </c>
      <c r="E29" s="16">
        <v>136</v>
      </c>
      <c r="F29" s="17">
        <f t="shared" si="0"/>
        <v>265</v>
      </c>
    </row>
    <row r="30" spans="1:6" ht="15.75" customHeight="1">
      <c r="A30" s="54"/>
      <c r="B30" s="14" t="s">
        <v>36</v>
      </c>
      <c r="C30" s="15">
        <v>61</v>
      </c>
      <c r="D30" s="16">
        <v>78</v>
      </c>
      <c r="E30" s="16">
        <v>72</v>
      </c>
      <c r="F30" s="17">
        <f t="shared" si="0"/>
        <v>150</v>
      </c>
    </row>
    <row r="31" spans="1:6" ht="15.75" customHeight="1">
      <c r="A31" s="54"/>
      <c r="B31" s="14" t="s">
        <v>37</v>
      </c>
      <c r="C31" s="15">
        <v>114</v>
      </c>
      <c r="D31" s="16">
        <v>146</v>
      </c>
      <c r="E31" s="16">
        <v>159</v>
      </c>
      <c r="F31" s="17">
        <f t="shared" si="0"/>
        <v>305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32" t="s">
        <v>13</v>
      </c>
      <c r="C33" s="35">
        <f>SUM(C28:C32)</f>
        <v>699</v>
      </c>
      <c r="D33" s="33">
        <f>SUM(D28:D32)</f>
        <v>987</v>
      </c>
      <c r="E33" s="33">
        <f>SUM(E28:E32)</f>
        <v>981</v>
      </c>
      <c r="F33" s="34">
        <f t="shared" si="0"/>
        <v>1968</v>
      </c>
    </row>
    <row r="34" spans="1:6" ht="15.75" customHeight="1">
      <c r="A34" s="53" t="s">
        <v>39</v>
      </c>
      <c r="B34" s="36" t="s">
        <v>40</v>
      </c>
      <c r="C34" s="7">
        <v>745</v>
      </c>
      <c r="D34" s="8">
        <v>1005</v>
      </c>
      <c r="E34" s="8">
        <v>1013</v>
      </c>
      <c r="F34" s="9">
        <f t="shared" si="0"/>
        <v>2018</v>
      </c>
    </row>
    <row r="35" spans="1:6" ht="15.75" customHeight="1">
      <c r="A35" s="54"/>
      <c r="B35" s="37" t="s">
        <v>41</v>
      </c>
      <c r="C35" s="15">
        <v>685</v>
      </c>
      <c r="D35" s="16">
        <v>938</v>
      </c>
      <c r="E35" s="16">
        <v>1004</v>
      </c>
      <c r="F35" s="17">
        <f aca="true" t="shared" si="1" ref="F35:F51">D35+E35</f>
        <v>1942</v>
      </c>
    </row>
    <row r="36" spans="1:6" ht="15.75" customHeight="1">
      <c r="A36" s="54"/>
      <c r="B36" s="14" t="s">
        <v>42</v>
      </c>
      <c r="C36" s="15">
        <v>391</v>
      </c>
      <c r="D36" s="16">
        <v>527</v>
      </c>
      <c r="E36" s="16">
        <v>515</v>
      </c>
      <c r="F36" s="17">
        <f t="shared" si="1"/>
        <v>1042</v>
      </c>
    </row>
    <row r="37" spans="1:6" ht="15.75" customHeight="1" thickBot="1">
      <c r="A37" s="55"/>
      <c r="B37" s="18" t="s">
        <v>13</v>
      </c>
      <c r="C37" s="19">
        <f>SUM(C34:C36)</f>
        <v>1821</v>
      </c>
      <c r="D37" s="20">
        <f>SUM(D34:D36)</f>
        <v>2470</v>
      </c>
      <c r="E37" s="20">
        <f>SUM(E34:E36)</f>
        <v>2532</v>
      </c>
      <c r="F37" s="21">
        <f t="shared" si="1"/>
        <v>5002</v>
      </c>
    </row>
    <row r="38" spans="1:6" ht="15.75" customHeight="1">
      <c r="A38" s="53" t="s">
        <v>43</v>
      </c>
      <c r="B38" s="36" t="s">
        <v>44</v>
      </c>
      <c r="C38" s="8">
        <v>66</v>
      </c>
      <c r="D38" s="8">
        <v>103</v>
      </c>
      <c r="E38" s="8">
        <v>104</v>
      </c>
      <c r="F38" s="9">
        <f t="shared" si="1"/>
        <v>207</v>
      </c>
    </row>
    <row r="39" spans="1:6" ht="15.75" customHeight="1">
      <c r="A39" s="54"/>
      <c r="B39" s="38" t="s">
        <v>45</v>
      </c>
      <c r="C39" s="39">
        <v>405</v>
      </c>
      <c r="D39" s="39">
        <v>548</v>
      </c>
      <c r="E39" s="39">
        <v>570</v>
      </c>
      <c r="F39" s="13">
        <f t="shared" si="1"/>
        <v>1118</v>
      </c>
    </row>
    <row r="40" spans="1:6" ht="15.75" customHeight="1">
      <c r="A40" s="54"/>
      <c r="B40" s="14" t="s">
        <v>46</v>
      </c>
      <c r="C40" s="15">
        <v>111</v>
      </c>
      <c r="D40" s="16">
        <v>157</v>
      </c>
      <c r="E40" s="16">
        <v>157</v>
      </c>
      <c r="F40" s="17">
        <f t="shared" si="1"/>
        <v>314</v>
      </c>
    </row>
    <row r="41" spans="1:6" ht="15.75" customHeight="1">
      <c r="A41" s="54"/>
      <c r="B41" s="14" t="s">
        <v>47</v>
      </c>
      <c r="C41" s="15">
        <v>339</v>
      </c>
      <c r="D41" s="16">
        <v>452</v>
      </c>
      <c r="E41" s="16">
        <v>457</v>
      </c>
      <c r="F41" s="17">
        <f t="shared" si="1"/>
        <v>909</v>
      </c>
    </row>
    <row r="42" spans="1:6" ht="15.75" customHeight="1" thickBot="1">
      <c r="A42" s="55"/>
      <c r="B42" s="32" t="s">
        <v>13</v>
      </c>
      <c r="C42" s="35">
        <f>SUM(C38:C41)</f>
        <v>921</v>
      </c>
      <c r="D42" s="33">
        <f>SUM(D38:D41)</f>
        <v>1260</v>
      </c>
      <c r="E42" s="33">
        <f>SUM(E38:E41)</f>
        <v>1288</v>
      </c>
      <c r="F42" s="34">
        <f t="shared" si="1"/>
        <v>2548</v>
      </c>
    </row>
    <row r="43" spans="1:6" ht="15.75" customHeight="1">
      <c r="A43" s="53" t="s">
        <v>48</v>
      </c>
      <c r="B43" s="22" t="s">
        <v>49</v>
      </c>
      <c r="C43" s="24">
        <v>179</v>
      </c>
      <c r="D43" s="23">
        <v>245</v>
      </c>
      <c r="E43" s="23">
        <v>280</v>
      </c>
      <c r="F43" s="25">
        <f t="shared" si="1"/>
        <v>525</v>
      </c>
    </row>
    <row r="44" spans="1:6" ht="15.75" customHeight="1">
      <c r="A44" s="62"/>
      <c r="B44" s="14" t="s">
        <v>50</v>
      </c>
      <c r="C44" s="15">
        <v>303</v>
      </c>
      <c r="D44" s="16">
        <v>416</v>
      </c>
      <c r="E44" s="16">
        <v>448</v>
      </c>
      <c r="F44" s="17">
        <f t="shared" si="1"/>
        <v>864</v>
      </c>
    </row>
    <row r="45" spans="1:6" ht="15.75" customHeight="1">
      <c r="A45" s="62"/>
      <c r="B45" s="10" t="s">
        <v>51</v>
      </c>
      <c r="C45" s="11">
        <v>1057</v>
      </c>
      <c r="D45" s="12">
        <v>1429</v>
      </c>
      <c r="E45" s="12">
        <v>1507</v>
      </c>
      <c r="F45" s="13">
        <f t="shared" si="1"/>
        <v>2936</v>
      </c>
    </row>
    <row r="46" spans="1:6" ht="15.75" customHeight="1">
      <c r="A46" s="62"/>
      <c r="B46" s="14" t="s">
        <v>52</v>
      </c>
      <c r="C46" s="15">
        <v>643</v>
      </c>
      <c r="D46" s="16">
        <v>518</v>
      </c>
      <c r="E46" s="16">
        <v>633</v>
      </c>
      <c r="F46" s="17">
        <f t="shared" si="1"/>
        <v>1151</v>
      </c>
    </row>
    <row r="47" spans="1:6" ht="15.75" customHeight="1">
      <c r="A47" s="62"/>
      <c r="B47" s="10" t="s">
        <v>53</v>
      </c>
      <c r="C47" s="11">
        <v>254</v>
      </c>
      <c r="D47" s="12">
        <v>360</v>
      </c>
      <c r="E47" s="12">
        <v>366</v>
      </c>
      <c r="F47" s="13">
        <f t="shared" si="1"/>
        <v>726</v>
      </c>
    </row>
    <row r="48" spans="1:6" ht="15.75" customHeight="1">
      <c r="A48" s="62"/>
      <c r="B48" s="14" t="s">
        <v>44</v>
      </c>
      <c r="C48" s="15">
        <v>98</v>
      </c>
      <c r="D48" s="16">
        <v>132</v>
      </c>
      <c r="E48" s="16">
        <v>151</v>
      </c>
      <c r="F48" s="17">
        <f t="shared" si="1"/>
        <v>283</v>
      </c>
    </row>
    <row r="49" spans="1:6" ht="15.75" customHeight="1">
      <c r="A49" s="62"/>
      <c r="B49" s="14" t="s">
        <v>54</v>
      </c>
      <c r="C49" s="16">
        <v>738</v>
      </c>
      <c r="D49" s="16">
        <v>1029</v>
      </c>
      <c r="E49" s="16">
        <v>1078</v>
      </c>
      <c r="F49" s="17">
        <f t="shared" si="1"/>
        <v>2107</v>
      </c>
    </row>
    <row r="50" spans="1:6" ht="15.75" customHeight="1" thickBot="1">
      <c r="A50" s="63"/>
      <c r="B50" s="32" t="s">
        <v>13</v>
      </c>
      <c r="C50" s="33">
        <f>SUM(C43:C49)</f>
        <v>3272</v>
      </c>
      <c r="D50" s="33">
        <f>SUM(D43:D49)</f>
        <v>4129</v>
      </c>
      <c r="E50" s="33">
        <f>SUM(E43:E49)</f>
        <v>4463</v>
      </c>
      <c r="F50" s="34">
        <f t="shared" si="1"/>
        <v>8592</v>
      </c>
    </row>
    <row r="51" spans="1:6" ht="15.75" customHeight="1" thickBot="1">
      <c r="A51" s="64" t="s">
        <v>55</v>
      </c>
      <c r="B51" s="65"/>
      <c r="C51" s="40">
        <f>SUM(C8,C12,C19,C27,C33,C37,C42,C50)</f>
        <v>20940</v>
      </c>
      <c r="D51" s="41">
        <f>SUM(D8,D12,D19,D27,D33,D37,D42,D50)</f>
        <v>27613</v>
      </c>
      <c r="E51" s="41">
        <f>SUM(E8,E12,E19,E27,E33,E37,E42,E50)</f>
        <v>28472</v>
      </c>
      <c r="F51" s="42">
        <f t="shared" si="1"/>
        <v>56085</v>
      </c>
    </row>
    <row r="52" spans="1:6" ht="15.75" customHeight="1" thickBot="1">
      <c r="A52" s="43"/>
      <c r="B52" s="44"/>
      <c r="C52" s="56" t="s">
        <v>66</v>
      </c>
      <c r="D52" s="56"/>
      <c r="E52" s="56"/>
      <c r="F52" s="57"/>
    </row>
    <row r="53" spans="1:6" ht="15.75" customHeight="1">
      <c r="A53" s="58" t="s">
        <v>57</v>
      </c>
      <c r="B53" s="59"/>
      <c r="C53" s="45" t="s">
        <v>3</v>
      </c>
      <c r="D53" s="45" t="s">
        <v>4</v>
      </c>
      <c r="E53" s="45" t="s">
        <v>5</v>
      </c>
      <c r="F53" s="46" t="s">
        <v>58</v>
      </c>
    </row>
    <row r="54" spans="1:6" ht="15.75" customHeight="1" thickBot="1">
      <c r="A54" s="60"/>
      <c r="B54" s="61"/>
      <c r="C54" s="47" t="s">
        <v>67</v>
      </c>
      <c r="D54" s="51">
        <v>82</v>
      </c>
      <c r="E54" s="51">
        <v>134</v>
      </c>
      <c r="F54" s="34">
        <f>D54+E54</f>
        <v>216</v>
      </c>
    </row>
    <row r="55" spans="1:6" ht="15.75" customHeight="1" thickBot="1">
      <c r="A55" s="43"/>
      <c r="B55" s="44"/>
      <c r="C55" s="44"/>
      <c r="D55" s="44"/>
      <c r="E55" s="44"/>
      <c r="F55" s="49" t="s">
        <v>68</v>
      </c>
    </row>
    <row r="58" ht="15.75" customHeight="1">
      <c r="E58" s="50" t="s">
        <v>65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5.75" customHeight="1"/>
  <cols>
    <col min="1" max="6" width="14.125" style="50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413</v>
      </c>
      <c r="D3" s="8">
        <v>567</v>
      </c>
      <c r="E3" s="8">
        <v>555</v>
      </c>
      <c r="F3" s="9">
        <f aca="true" t="shared" si="0" ref="F3:F34">D3+E3</f>
        <v>1122</v>
      </c>
    </row>
    <row r="4" spans="1:6" ht="15.75" customHeight="1">
      <c r="A4" s="54"/>
      <c r="B4" s="10" t="s">
        <v>9</v>
      </c>
      <c r="C4" s="11">
        <v>230</v>
      </c>
      <c r="D4" s="12">
        <v>332</v>
      </c>
      <c r="E4" s="12">
        <v>336</v>
      </c>
      <c r="F4" s="13">
        <f t="shared" si="0"/>
        <v>668</v>
      </c>
    </row>
    <row r="5" spans="1:6" ht="15.75" customHeight="1">
      <c r="A5" s="54"/>
      <c r="B5" s="14" t="s">
        <v>10</v>
      </c>
      <c r="C5" s="15">
        <v>456</v>
      </c>
      <c r="D5" s="16">
        <v>630</v>
      </c>
      <c r="E5" s="16">
        <v>652</v>
      </c>
      <c r="F5" s="17">
        <f t="shared" si="0"/>
        <v>1282</v>
      </c>
    </row>
    <row r="6" spans="1:6" ht="15.75" customHeight="1">
      <c r="A6" s="54"/>
      <c r="B6" s="14" t="s">
        <v>11</v>
      </c>
      <c r="C6" s="15">
        <v>240</v>
      </c>
      <c r="D6" s="16">
        <v>342</v>
      </c>
      <c r="E6" s="16">
        <v>325</v>
      </c>
      <c r="F6" s="17">
        <f t="shared" si="0"/>
        <v>667</v>
      </c>
    </row>
    <row r="7" spans="1:6" ht="15.75" customHeight="1">
      <c r="A7" s="54"/>
      <c r="B7" s="14" t="s">
        <v>12</v>
      </c>
      <c r="C7" s="15">
        <v>589</v>
      </c>
      <c r="D7" s="16">
        <v>803</v>
      </c>
      <c r="E7" s="16">
        <v>861</v>
      </c>
      <c r="F7" s="17">
        <f t="shared" si="0"/>
        <v>1664</v>
      </c>
    </row>
    <row r="8" spans="1:6" ht="15.75" customHeight="1" thickBot="1">
      <c r="A8" s="55"/>
      <c r="B8" s="18" t="s">
        <v>13</v>
      </c>
      <c r="C8" s="19">
        <f>SUM(C3:C7)</f>
        <v>1928</v>
      </c>
      <c r="D8" s="20">
        <f>SUM(D3:D7)</f>
        <v>2674</v>
      </c>
      <c r="E8" s="20">
        <f>SUM(E3:E7)</f>
        <v>2729</v>
      </c>
      <c r="F8" s="21">
        <f t="shared" si="0"/>
        <v>5403</v>
      </c>
    </row>
    <row r="9" spans="1:10" ht="15.75" customHeight="1">
      <c r="A9" s="53" t="s">
        <v>14</v>
      </c>
      <c r="B9" s="22" t="s">
        <v>15</v>
      </c>
      <c r="C9" s="23">
        <v>225</v>
      </c>
      <c r="D9" s="24">
        <v>316</v>
      </c>
      <c r="E9" s="23">
        <v>339</v>
      </c>
      <c r="F9" s="25">
        <f t="shared" si="0"/>
        <v>655</v>
      </c>
      <c r="J9" s="26"/>
    </row>
    <row r="10" spans="1:6" ht="15.75" customHeight="1">
      <c r="A10" s="54"/>
      <c r="B10" s="14" t="s">
        <v>16</v>
      </c>
      <c r="C10" s="16">
        <v>775</v>
      </c>
      <c r="D10" s="15">
        <v>1042</v>
      </c>
      <c r="E10" s="16">
        <v>1057</v>
      </c>
      <c r="F10" s="17">
        <f t="shared" si="0"/>
        <v>2099</v>
      </c>
    </row>
    <row r="11" spans="1:6" ht="15.75" customHeight="1">
      <c r="A11" s="54"/>
      <c r="B11" s="14" t="s">
        <v>17</v>
      </c>
      <c r="C11" s="16">
        <v>443</v>
      </c>
      <c r="D11" s="15">
        <v>634</v>
      </c>
      <c r="E11" s="16">
        <v>614</v>
      </c>
      <c r="F11" s="17">
        <f t="shared" si="0"/>
        <v>1248</v>
      </c>
    </row>
    <row r="12" spans="1:6" ht="16.5" customHeight="1" thickBot="1">
      <c r="A12" s="55"/>
      <c r="B12" s="18" t="s">
        <v>13</v>
      </c>
      <c r="C12" s="20">
        <f>SUM(C9:C11)</f>
        <v>1443</v>
      </c>
      <c r="D12" s="19">
        <f>SUM(D9:D11)</f>
        <v>1992</v>
      </c>
      <c r="E12" s="20">
        <f>SUM(E9:E11)</f>
        <v>2010</v>
      </c>
      <c r="F12" s="21">
        <f t="shared" si="0"/>
        <v>4002</v>
      </c>
    </row>
    <row r="13" spans="1:6" ht="15.75" customHeight="1">
      <c r="A13" s="53" t="s">
        <v>18</v>
      </c>
      <c r="B13" s="22" t="s">
        <v>19</v>
      </c>
      <c r="C13" s="24">
        <v>6752</v>
      </c>
      <c r="D13" s="24">
        <v>8730</v>
      </c>
      <c r="E13" s="24">
        <v>8850</v>
      </c>
      <c r="F13" s="25">
        <f t="shared" si="0"/>
        <v>17580</v>
      </c>
    </row>
    <row r="14" spans="1:6" ht="15.75" customHeight="1">
      <c r="A14" s="54"/>
      <c r="B14" s="14" t="s">
        <v>20</v>
      </c>
      <c r="C14" s="15">
        <v>531</v>
      </c>
      <c r="D14" s="15">
        <v>702</v>
      </c>
      <c r="E14" s="15">
        <v>730</v>
      </c>
      <c r="F14" s="17">
        <f t="shared" si="0"/>
        <v>1432</v>
      </c>
    </row>
    <row r="15" spans="1:8" ht="15.75" customHeight="1">
      <c r="A15" s="54"/>
      <c r="B15" s="27" t="s">
        <v>21</v>
      </c>
      <c r="C15" s="11">
        <v>182</v>
      </c>
      <c r="D15" s="12">
        <v>230</v>
      </c>
      <c r="E15" s="12">
        <v>248</v>
      </c>
      <c r="F15" s="13">
        <f t="shared" si="0"/>
        <v>478</v>
      </c>
      <c r="H15" s="26"/>
    </row>
    <row r="16" spans="1:6" ht="15.75" customHeight="1">
      <c r="A16" s="54"/>
      <c r="B16" s="28" t="s">
        <v>22</v>
      </c>
      <c r="C16" s="16">
        <v>103</v>
      </c>
      <c r="D16" s="16">
        <v>134</v>
      </c>
      <c r="E16" s="16">
        <v>140</v>
      </c>
      <c r="F16" s="17">
        <f t="shared" si="0"/>
        <v>274</v>
      </c>
    </row>
    <row r="17" spans="1:6" ht="15.75" customHeight="1">
      <c r="A17" s="54"/>
      <c r="B17" s="29" t="s">
        <v>23</v>
      </c>
      <c r="C17" s="15">
        <v>49</v>
      </c>
      <c r="D17" s="16">
        <v>71</v>
      </c>
      <c r="E17" s="16">
        <v>66</v>
      </c>
      <c r="F17" s="17">
        <f t="shared" si="0"/>
        <v>137</v>
      </c>
    </row>
    <row r="18" spans="1:6" ht="15.75" customHeight="1">
      <c r="A18" s="54"/>
      <c r="B18" s="29" t="s">
        <v>24</v>
      </c>
      <c r="C18" s="15">
        <v>85</v>
      </c>
      <c r="D18" s="16">
        <v>132</v>
      </c>
      <c r="E18" s="16">
        <v>126</v>
      </c>
      <c r="F18" s="17">
        <f t="shared" si="0"/>
        <v>258</v>
      </c>
    </row>
    <row r="19" spans="1:6" ht="15.75" customHeight="1" thickBot="1">
      <c r="A19" s="55"/>
      <c r="B19" s="18" t="s">
        <v>13</v>
      </c>
      <c r="C19" s="19">
        <f>SUM(C13:C18)</f>
        <v>7702</v>
      </c>
      <c r="D19" s="20">
        <f>SUM(D13:D18)</f>
        <v>9999</v>
      </c>
      <c r="E19" s="20">
        <f>SUM(E13:E18)</f>
        <v>10160</v>
      </c>
      <c r="F19" s="21">
        <f t="shared" si="0"/>
        <v>20159</v>
      </c>
    </row>
    <row r="20" spans="1:6" ht="15.75" customHeight="1">
      <c r="A20" s="53" t="s">
        <v>25</v>
      </c>
      <c r="B20" s="22" t="s">
        <v>26</v>
      </c>
      <c r="C20" s="24">
        <v>1505</v>
      </c>
      <c r="D20" s="23">
        <v>1929</v>
      </c>
      <c r="E20" s="23">
        <v>2068</v>
      </c>
      <c r="F20" s="25">
        <f t="shared" si="0"/>
        <v>3997</v>
      </c>
    </row>
    <row r="21" spans="1:6" ht="15.75" customHeight="1">
      <c r="A21" s="54"/>
      <c r="B21" s="14" t="s">
        <v>27</v>
      </c>
      <c r="C21" s="15">
        <v>810</v>
      </c>
      <c r="D21" s="16">
        <v>1010</v>
      </c>
      <c r="E21" s="16">
        <v>1049</v>
      </c>
      <c r="F21" s="17">
        <f t="shared" si="0"/>
        <v>2059</v>
      </c>
    </row>
    <row r="22" spans="1:6" ht="15.75" customHeight="1">
      <c r="A22" s="54"/>
      <c r="B22" s="10" t="s">
        <v>28</v>
      </c>
      <c r="C22" s="11">
        <v>263</v>
      </c>
      <c r="D22" s="12">
        <v>356</v>
      </c>
      <c r="E22" s="12">
        <v>349</v>
      </c>
      <c r="F22" s="13">
        <f t="shared" si="0"/>
        <v>705</v>
      </c>
    </row>
    <row r="23" spans="1:6" ht="15.75" customHeight="1">
      <c r="A23" s="54"/>
      <c r="B23" s="14" t="s">
        <v>29</v>
      </c>
      <c r="C23" s="15">
        <v>178</v>
      </c>
      <c r="D23" s="16">
        <v>238</v>
      </c>
      <c r="E23" s="16">
        <v>242</v>
      </c>
      <c r="F23" s="17">
        <f t="shared" si="0"/>
        <v>480</v>
      </c>
    </row>
    <row r="24" spans="1:6" ht="15.75" customHeight="1">
      <c r="A24" s="54"/>
      <c r="B24" s="30" t="s">
        <v>30</v>
      </c>
      <c r="C24" s="16">
        <v>253</v>
      </c>
      <c r="D24" s="31">
        <v>332</v>
      </c>
      <c r="E24" s="31">
        <v>359</v>
      </c>
      <c r="F24" s="13">
        <f t="shared" si="0"/>
        <v>691</v>
      </c>
    </row>
    <row r="25" spans="1:6" ht="15.75" customHeight="1">
      <c r="A25" s="54"/>
      <c r="B25" s="14" t="s">
        <v>31</v>
      </c>
      <c r="C25" s="15">
        <v>153</v>
      </c>
      <c r="D25" s="16">
        <v>184</v>
      </c>
      <c r="E25" s="16">
        <v>196</v>
      </c>
      <c r="F25" s="17">
        <f t="shared" si="0"/>
        <v>380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32" t="s">
        <v>13</v>
      </c>
      <c r="C27" s="33">
        <f>SUM(C20:C26)</f>
        <v>3162</v>
      </c>
      <c r="D27" s="33">
        <f>SUM(D20:D26)</f>
        <v>4049</v>
      </c>
      <c r="E27" s="33">
        <f>SUM(E20:E26)</f>
        <v>4263</v>
      </c>
      <c r="F27" s="34">
        <f t="shared" si="0"/>
        <v>8312</v>
      </c>
    </row>
    <row r="28" spans="1:6" ht="15.75" customHeight="1">
      <c r="A28" s="53" t="s">
        <v>33</v>
      </c>
      <c r="B28" s="22" t="s">
        <v>34</v>
      </c>
      <c r="C28" s="24">
        <v>436</v>
      </c>
      <c r="D28" s="23">
        <v>634</v>
      </c>
      <c r="E28" s="23">
        <v>612</v>
      </c>
      <c r="F28" s="25">
        <f t="shared" si="0"/>
        <v>1246</v>
      </c>
    </row>
    <row r="29" spans="1:6" ht="15.75" customHeight="1">
      <c r="A29" s="54"/>
      <c r="B29" s="14" t="s">
        <v>35</v>
      </c>
      <c r="C29" s="15">
        <v>87</v>
      </c>
      <c r="D29" s="16">
        <v>129</v>
      </c>
      <c r="E29" s="16">
        <v>132</v>
      </c>
      <c r="F29" s="17">
        <f t="shared" si="0"/>
        <v>261</v>
      </c>
    </row>
    <row r="30" spans="1:6" ht="15.75" customHeight="1">
      <c r="A30" s="54"/>
      <c r="B30" s="14" t="s">
        <v>36</v>
      </c>
      <c r="C30" s="15">
        <v>61</v>
      </c>
      <c r="D30" s="16">
        <v>77</v>
      </c>
      <c r="E30" s="16">
        <v>72</v>
      </c>
      <c r="F30" s="17">
        <f t="shared" si="0"/>
        <v>149</v>
      </c>
    </row>
    <row r="31" spans="1:6" ht="15.75" customHeight="1">
      <c r="A31" s="54"/>
      <c r="B31" s="14" t="s">
        <v>37</v>
      </c>
      <c r="C31" s="15">
        <v>114</v>
      </c>
      <c r="D31" s="16">
        <v>146</v>
      </c>
      <c r="E31" s="16">
        <v>158</v>
      </c>
      <c r="F31" s="17">
        <f t="shared" si="0"/>
        <v>304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32" t="s">
        <v>13</v>
      </c>
      <c r="C33" s="35">
        <f>SUM(C28:C32)</f>
        <v>698</v>
      </c>
      <c r="D33" s="33">
        <f>SUM(D28:D32)</f>
        <v>986</v>
      </c>
      <c r="E33" s="33">
        <f>SUM(E28:E32)</f>
        <v>974</v>
      </c>
      <c r="F33" s="34">
        <f t="shared" si="0"/>
        <v>1960</v>
      </c>
    </row>
    <row r="34" spans="1:6" ht="15.75" customHeight="1">
      <c r="A34" s="53" t="s">
        <v>39</v>
      </c>
      <c r="B34" s="36" t="s">
        <v>40</v>
      </c>
      <c r="C34" s="7">
        <v>744</v>
      </c>
      <c r="D34" s="8">
        <v>1010</v>
      </c>
      <c r="E34" s="8">
        <v>1015</v>
      </c>
      <c r="F34" s="9">
        <f t="shared" si="0"/>
        <v>2025</v>
      </c>
    </row>
    <row r="35" spans="1:6" ht="15.75" customHeight="1">
      <c r="A35" s="54"/>
      <c r="B35" s="37" t="s">
        <v>41</v>
      </c>
      <c r="C35" s="15">
        <v>682</v>
      </c>
      <c r="D35" s="16">
        <v>936</v>
      </c>
      <c r="E35" s="16">
        <v>1001</v>
      </c>
      <c r="F35" s="17">
        <f aca="true" t="shared" si="1" ref="F35:F51">D35+E35</f>
        <v>1937</v>
      </c>
    </row>
    <row r="36" spans="1:6" ht="15.75" customHeight="1">
      <c r="A36" s="54"/>
      <c r="B36" s="14" t="s">
        <v>42</v>
      </c>
      <c r="C36" s="15">
        <v>389</v>
      </c>
      <c r="D36" s="16">
        <v>524</v>
      </c>
      <c r="E36" s="16">
        <v>512</v>
      </c>
      <c r="F36" s="17">
        <f t="shared" si="1"/>
        <v>1036</v>
      </c>
    </row>
    <row r="37" spans="1:6" ht="15.75" customHeight="1" thickBot="1">
      <c r="A37" s="55"/>
      <c r="B37" s="18" t="s">
        <v>13</v>
      </c>
      <c r="C37" s="19">
        <f>SUM(C34:C36)</f>
        <v>1815</v>
      </c>
      <c r="D37" s="20">
        <f>SUM(D34:D36)</f>
        <v>2470</v>
      </c>
      <c r="E37" s="20">
        <f>SUM(E34:E36)</f>
        <v>2528</v>
      </c>
      <c r="F37" s="21">
        <f t="shared" si="1"/>
        <v>4998</v>
      </c>
    </row>
    <row r="38" spans="1:6" ht="15.75" customHeight="1">
      <c r="A38" s="53" t="s">
        <v>43</v>
      </c>
      <c r="B38" s="36" t="s">
        <v>44</v>
      </c>
      <c r="C38" s="8">
        <v>66</v>
      </c>
      <c r="D38" s="8">
        <v>102</v>
      </c>
      <c r="E38" s="8">
        <v>103</v>
      </c>
      <c r="F38" s="9">
        <f t="shared" si="1"/>
        <v>205</v>
      </c>
    </row>
    <row r="39" spans="1:6" ht="15.75" customHeight="1">
      <c r="A39" s="54"/>
      <c r="B39" s="38" t="s">
        <v>45</v>
      </c>
      <c r="C39" s="39">
        <v>405</v>
      </c>
      <c r="D39" s="39">
        <v>547</v>
      </c>
      <c r="E39" s="39">
        <v>568</v>
      </c>
      <c r="F39" s="13">
        <f t="shared" si="1"/>
        <v>1115</v>
      </c>
    </row>
    <row r="40" spans="1:6" ht="15.75" customHeight="1">
      <c r="A40" s="54"/>
      <c r="B40" s="14" t="s">
        <v>46</v>
      </c>
      <c r="C40" s="15">
        <v>111</v>
      </c>
      <c r="D40" s="16">
        <v>157</v>
      </c>
      <c r="E40" s="16">
        <v>157</v>
      </c>
      <c r="F40" s="17">
        <f t="shared" si="1"/>
        <v>314</v>
      </c>
    </row>
    <row r="41" spans="1:6" ht="15.75" customHeight="1">
      <c r="A41" s="54"/>
      <c r="B41" s="14" t="s">
        <v>47</v>
      </c>
      <c r="C41" s="15">
        <v>339</v>
      </c>
      <c r="D41" s="16">
        <v>448</v>
      </c>
      <c r="E41" s="16">
        <v>453</v>
      </c>
      <c r="F41" s="17">
        <f t="shared" si="1"/>
        <v>901</v>
      </c>
    </row>
    <row r="42" spans="1:6" ht="15.75" customHeight="1" thickBot="1">
      <c r="A42" s="55"/>
      <c r="B42" s="32" t="s">
        <v>13</v>
      </c>
      <c r="C42" s="35">
        <f>SUM(C38:C41)</f>
        <v>921</v>
      </c>
      <c r="D42" s="33">
        <f>SUM(D38:D41)</f>
        <v>1254</v>
      </c>
      <c r="E42" s="33">
        <f>SUM(E38:E41)</f>
        <v>1281</v>
      </c>
      <c r="F42" s="34">
        <f t="shared" si="1"/>
        <v>2535</v>
      </c>
    </row>
    <row r="43" spans="1:6" ht="15.75" customHeight="1">
      <c r="A43" s="53" t="s">
        <v>48</v>
      </c>
      <c r="B43" s="22" t="s">
        <v>49</v>
      </c>
      <c r="C43" s="24">
        <v>180</v>
      </c>
      <c r="D43" s="23">
        <v>246</v>
      </c>
      <c r="E43" s="23">
        <v>282</v>
      </c>
      <c r="F43" s="25">
        <f t="shared" si="1"/>
        <v>528</v>
      </c>
    </row>
    <row r="44" spans="1:6" ht="15.75" customHeight="1">
      <c r="A44" s="62"/>
      <c r="B44" s="14" t="s">
        <v>50</v>
      </c>
      <c r="C44" s="15">
        <v>304</v>
      </c>
      <c r="D44" s="16">
        <v>415</v>
      </c>
      <c r="E44" s="16">
        <v>447</v>
      </c>
      <c r="F44" s="17">
        <f t="shared" si="1"/>
        <v>862</v>
      </c>
    </row>
    <row r="45" spans="1:6" ht="15.75" customHeight="1">
      <c r="A45" s="62"/>
      <c r="B45" s="10" t="s">
        <v>51</v>
      </c>
      <c r="C45" s="11">
        <v>1060</v>
      </c>
      <c r="D45" s="12">
        <v>1428</v>
      </c>
      <c r="E45" s="12">
        <v>1510</v>
      </c>
      <c r="F45" s="13">
        <f t="shared" si="1"/>
        <v>2938</v>
      </c>
    </row>
    <row r="46" spans="1:6" ht="15.75" customHeight="1">
      <c r="A46" s="62"/>
      <c r="B46" s="14" t="s">
        <v>52</v>
      </c>
      <c r="C46" s="15">
        <v>637</v>
      </c>
      <c r="D46" s="16">
        <v>519</v>
      </c>
      <c r="E46" s="16">
        <v>627</v>
      </c>
      <c r="F46" s="17">
        <f t="shared" si="1"/>
        <v>1146</v>
      </c>
    </row>
    <row r="47" spans="1:6" ht="15.75" customHeight="1">
      <c r="A47" s="62"/>
      <c r="B47" s="10" t="s">
        <v>53</v>
      </c>
      <c r="C47" s="11">
        <v>253</v>
      </c>
      <c r="D47" s="12">
        <v>356</v>
      </c>
      <c r="E47" s="12">
        <v>364</v>
      </c>
      <c r="F47" s="13">
        <f t="shared" si="1"/>
        <v>720</v>
      </c>
    </row>
    <row r="48" spans="1:6" ht="15.75" customHeight="1">
      <c r="A48" s="62"/>
      <c r="B48" s="14" t="s">
        <v>44</v>
      </c>
      <c r="C48" s="15">
        <v>99</v>
      </c>
      <c r="D48" s="16">
        <v>133</v>
      </c>
      <c r="E48" s="16">
        <v>152</v>
      </c>
      <c r="F48" s="17">
        <f t="shared" si="1"/>
        <v>285</v>
      </c>
    </row>
    <row r="49" spans="1:6" ht="15.75" customHeight="1">
      <c r="A49" s="62"/>
      <c r="B49" s="14" t="s">
        <v>54</v>
      </c>
      <c r="C49" s="16">
        <v>737</v>
      </c>
      <c r="D49" s="16">
        <v>1023</v>
      </c>
      <c r="E49" s="16">
        <v>1078</v>
      </c>
      <c r="F49" s="17">
        <f t="shared" si="1"/>
        <v>2101</v>
      </c>
    </row>
    <row r="50" spans="1:6" ht="15.75" customHeight="1" thickBot="1">
      <c r="A50" s="63"/>
      <c r="B50" s="32" t="s">
        <v>13</v>
      </c>
      <c r="C50" s="33">
        <f>SUM(C43:C49)</f>
        <v>3270</v>
      </c>
      <c r="D50" s="33">
        <f>SUM(D43:D49)</f>
        <v>4120</v>
      </c>
      <c r="E50" s="33">
        <f>SUM(E43:E49)</f>
        <v>4460</v>
      </c>
      <c r="F50" s="34">
        <f t="shared" si="1"/>
        <v>8580</v>
      </c>
    </row>
    <row r="51" spans="1:6" ht="15.75" customHeight="1" thickBot="1">
      <c r="A51" s="64" t="s">
        <v>55</v>
      </c>
      <c r="B51" s="65"/>
      <c r="C51" s="40">
        <f>SUM(C8,C12,C19,C27,C33,C37,C42,C50)</f>
        <v>20939</v>
      </c>
      <c r="D51" s="41">
        <f>SUM(D8,D12,D19,D27,D33,D37,D42,D50)</f>
        <v>27544</v>
      </c>
      <c r="E51" s="41">
        <f>SUM(E8,E12,E19,E27,E33,E37,E42,E50)</f>
        <v>28405</v>
      </c>
      <c r="F51" s="42">
        <f t="shared" si="1"/>
        <v>55949</v>
      </c>
    </row>
    <row r="52" spans="1:6" ht="15.75" customHeight="1" thickBot="1">
      <c r="A52" s="43"/>
      <c r="B52" s="44"/>
      <c r="C52" s="56" t="s">
        <v>69</v>
      </c>
      <c r="D52" s="56"/>
      <c r="E52" s="56"/>
      <c r="F52" s="57"/>
    </row>
    <row r="53" spans="1:6" ht="15.75" customHeight="1">
      <c r="A53" s="58" t="s">
        <v>57</v>
      </c>
      <c r="B53" s="59"/>
      <c r="C53" s="45" t="s">
        <v>3</v>
      </c>
      <c r="D53" s="45" t="s">
        <v>4</v>
      </c>
      <c r="E53" s="45" t="s">
        <v>5</v>
      </c>
      <c r="F53" s="46" t="s">
        <v>58</v>
      </c>
    </row>
    <row r="54" spans="1:6" ht="15.75" customHeight="1" thickBot="1">
      <c r="A54" s="60"/>
      <c r="B54" s="61"/>
      <c r="C54" s="47" t="s">
        <v>67</v>
      </c>
      <c r="D54" s="51">
        <v>75</v>
      </c>
      <c r="E54" s="51">
        <v>133</v>
      </c>
      <c r="F54" s="34">
        <f>D54+E54</f>
        <v>208</v>
      </c>
    </row>
    <row r="55" spans="1:6" ht="15.75" customHeight="1" thickBot="1">
      <c r="A55" s="43"/>
      <c r="B55" s="44"/>
      <c r="C55" s="44"/>
      <c r="D55" s="44"/>
      <c r="E55" s="44"/>
      <c r="F55" s="49" t="s">
        <v>70</v>
      </c>
    </row>
    <row r="58" ht="15.75" customHeight="1">
      <c r="E58" s="50" t="s">
        <v>65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5.75" customHeight="1"/>
  <cols>
    <col min="1" max="6" width="14.125" style="50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412</v>
      </c>
      <c r="D3" s="8">
        <v>566</v>
      </c>
      <c r="E3" s="8">
        <v>554</v>
      </c>
      <c r="F3" s="9">
        <f aca="true" t="shared" si="0" ref="F3:F34">D3+E3</f>
        <v>1120</v>
      </c>
    </row>
    <row r="4" spans="1:6" ht="15.75" customHeight="1">
      <c r="A4" s="54"/>
      <c r="B4" s="10" t="s">
        <v>9</v>
      </c>
      <c r="C4" s="11">
        <v>230</v>
      </c>
      <c r="D4" s="12">
        <v>334</v>
      </c>
      <c r="E4" s="12">
        <v>336</v>
      </c>
      <c r="F4" s="13">
        <f t="shared" si="0"/>
        <v>670</v>
      </c>
    </row>
    <row r="5" spans="1:6" ht="15.75" customHeight="1">
      <c r="A5" s="54"/>
      <c r="B5" s="14" t="s">
        <v>10</v>
      </c>
      <c r="C5" s="15">
        <v>457</v>
      </c>
      <c r="D5" s="16">
        <v>630</v>
      </c>
      <c r="E5" s="16">
        <v>655</v>
      </c>
      <c r="F5" s="17">
        <f t="shared" si="0"/>
        <v>1285</v>
      </c>
    </row>
    <row r="6" spans="1:6" ht="15.75" customHeight="1">
      <c r="A6" s="54"/>
      <c r="B6" s="14" t="s">
        <v>11</v>
      </c>
      <c r="C6" s="15">
        <v>242</v>
      </c>
      <c r="D6" s="16">
        <v>341</v>
      </c>
      <c r="E6" s="16">
        <v>328</v>
      </c>
      <c r="F6" s="17">
        <f t="shared" si="0"/>
        <v>669</v>
      </c>
    </row>
    <row r="7" spans="1:6" ht="15.75" customHeight="1">
      <c r="A7" s="54"/>
      <c r="B7" s="14" t="s">
        <v>12</v>
      </c>
      <c r="C7" s="15">
        <v>587</v>
      </c>
      <c r="D7" s="16">
        <v>800</v>
      </c>
      <c r="E7" s="16">
        <v>854</v>
      </c>
      <c r="F7" s="17">
        <f t="shared" si="0"/>
        <v>1654</v>
      </c>
    </row>
    <row r="8" spans="1:6" ht="15.75" customHeight="1" thickBot="1">
      <c r="A8" s="55"/>
      <c r="B8" s="18" t="s">
        <v>13</v>
      </c>
      <c r="C8" s="19">
        <f>SUM(C3:C7)</f>
        <v>1928</v>
      </c>
      <c r="D8" s="20">
        <f>SUM(D3:D7)</f>
        <v>2671</v>
      </c>
      <c r="E8" s="20">
        <f>SUM(E3:E7)</f>
        <v>2727</v>
      </c>
      <c r="F8" s="21">
        <f t="shared" si="0"/>
        <v>5398</v>
      </c>
    </row>
    <row r="9" spans="1:10" ht="15.75" customHeight="1">
      <c r="A9" s="53" t="s">
        <v>14</v>
      </c>
      <c r="B9" s="22" t="s">
        <v>15</v>
      </c>
      <c r="C9" s="23">
        <v>225</v>
      </c>
      <c r="D9" s="24">
        <v>315</v>
      </c>
      <c r="E9" s="23">
        <v>340</v>
      </c>
      <c r="F9" s="25">
        <f t="shared" si="0"/>
        <v>655</v>
      </c>
      <c r="J9" s="26"/>
    </row>
    <row r="10" spans="1:6" ht="15.75" customHeight="1">
      <c r="A10" s="54"/>
      <c r="B10" s="14" t="s">
        <v>16</v>
      </c>
      <c r="C10" s="16">
        <v>775</v>
      </c>
      <c r="D10" s="15">
        <v>1044</v>
      </c>
      <c r="E10" s="16">
        <v>1057</v>
      </c>
      <c r="F10" s="17">
        <f t="shared" si="0"/>
        <v>2101</v>
      </c>
    </row>
    <row r="11" spans="1:6" ht="15.75" customHeight="1">
      <c r="A11" s="54"/>
      <c r="B11" s="14" t="s">
        <v>17</v>
      </c>
      <c r="C11" s="16">
        <v>444</v>
      </c>
      <c r="D11" s="15">
        <v>634</v>
      </c>
      <c r="E11" s="16">
        <v>613</v>
      </c>
      <c r="F11" s="17">
        <f t="shared" si="0"/>
        <v>1247</v>
      </c>
    </row>
    <row r="12" spans="1:6" ht="16.5" customHeight="1" thickBot="1">
      <c r="A12" s="55"/>
      <c r="B12" s="18" t="s">
        <v>13</v>
      </c>
      <c r="C12" s="20">
        <f>SUM(C9:C11)</f>
        <v>1444</v>
      </c>
      <c r="D12" s="19">
        <f>SUM(D9:D11)</f>
        <v>1993</v>
      </c>
      <c r="E12" s="20">
        <f>SUM(E9:E11)</f>
        <v>2010</v>
      </c>
      <c r="F12" s="21">
        <f t="shared" si="0"/>
        <v>4003</v>
      </c>
    </row>
    <row r="13" spans="1:6" ht="15.75" customHeight="1">
      <c r="A13" s="53" t="s">
        <v>18</v>
      </c>
      <c r="B13" s="22" t="s">
        <v>19</v>
      </c>
      <c r="C13" s="24">
        <v>6751</v>
      </c>
      <c r="D13" s="24">
        <v>8706</v>
      </c>
      <c r="E13" s="24">
        <v>8848</v>
      </c>
      <c r="F13" s="25">
        <f t="shared" si="0"/>
        <v>17554</v>
      </c>
    </row>
    <row r="14" spans="1:6" ht="15.75" customHeight="1">
      <c r="A14" s="54"/>
      <c r="B14" s="14" t="s">
        <v>20</v>
      </c>
      <c r="C14" s="15">
        <v>531</v>
      </c>
      <c r="D14" s="15">
        <v>702</v>
      </c>
      <c r="E14" s="15">
        <v>730</v>
      </c>
      <c r="F14" s="17">
        <f t="shared" si="0"/>
        <v>1432</v>
      </c>
    </row>
    <row r="15" spans="1:8" ht="15.75" customHeight="1">
      <c r="A15" s="54"/>
      <c r="B15" s="27" t="s">
        <v>21</v>
      </c>
      <c r="C15" s="11">
        <v>185</v>
      </c>
      <c r="D15" s="12">
        <v>233</v>
      </c>
      <c r="E15" s="12">
        <v>248</v>
      </c>
      <c r="F15" s="13">
        <f t="shared" si="0"/>
        <v>481</v>
      </c>
      <c r="H15" s="26"/>
    </row>
    <row r="16" spans="1:6" ht="15.75" customHeight="1">
      <c r="A16" s="54"/>
      <c r="B16" s="28" t="s">
        <v>22</v>
      </c>
      <c r="C16" s="16">
        <v>103</v>
      </c>
      <c r="D16" s="16">
        <v>133</v>
      </c>
      <c r="E16" s="16">
        <v>140</v>
      </c>
      <c r="F16" s="17">
        <f t="shared" si="0"/>
        <v>273</v>
      </c>
    </row>
    <row r="17" spans="1:6" ht="15.75" customHeight="1">
      <c r="A17" s="54"/>
      <c r="B17" s="29" t="s">
        <v>23</v>
      </c>
      <c r="C17" s="15">
        <v>48</v>
      </c>
      <c r="D17" s="16">
        <v>70</v>
      </c>
      <c r="E17" s="16">
        <v>66</v>
      </c>
      <c r="F17" s="17">
        <f t="shared" si="0"/>
        <v>136</v>
      </c>
    </row>
    <row r="18" spans="1:6" ht="15.75" customHeight="1">
      <c r="A18" s="54"/>
      <c r="B18" s="29" t="s">
        <v>24</v>
      </c>
      <c r="C18" s="15">
        <v>89</v>
      </c>
      <c r="D18" s="16">
        <v>139</v>
      </c>
      <c r="E18" s="16">
        <v>130</v>
      </c>
      <c r="F18" s="17">
        <f t="shared" si="0"/>
        <v>269</v>
      </c>
    </row>
    <row r="19" spans="1:6" ht="15.75" customHeight="1" thickBot="1">
      <c r="A19" s="55"/>
      <c r="B19" s="18" t="s">
        <v>13</v>
      </c>
      <c r="C19" s="19">
        <f>SUM(C13:C18)</f>
        <v>7707</v>
      </c>
      <c r="D19" s="20">
        <f>SUM(D13:D18)</f>
        <v>9983</v>
      </c>
      <c r="E19" s="20">
        <f>SUM(E13:E18)</f>
        <v>10162</v>
      </c>
      <c r="F19" s="21">
        <f t="shared" si="0"/>
        <v>20145</v>
      </c>
    </row>
    <row r="20" spans="1:6" ht="15.75" customHeight="1">
      <c r="A20" s="53" t="s">
        <v>25</v>
      </c>
      <c r="B20" s="22" t="s">
        <v>26</v>
      </c>
      <c r="C20" s="24">
        <v>1505</v>
      </c>
      <c r="D20" s="23">
        <v>1933</v>
      </c>
      <c r="E20" s="23">
        <v>2069</v>
      </c>
      <c r="F20" s="25">
        <f t="shared" si="0"/>
        <v>4002</v>
      </c>
    </row>
    <row r="21" spans="1:6" ht="15.75" customHeight="1">
      <c r="A21" s="54"/>
      <c r="B21" s="14" t="s">
        <v>27</v>
      </c>
      <c r="C21" s="15">
        <v>806</v>
      </c>
      <c r="D21" s="16">
        <v>1007</v>
      </c>
      <c r="E21" s="16">
        <v>1045</v>
      </c>
      <c r="F21" s="17">
        <f t="shared" si="0"/>
        <v>2052</v>
      </c>
    </row>
    <row r="22" spans="1:6" ht="15.75" customHeight="1">
      <c r="A22" s="54"/>
      <c r="B22" s="10" t="s">
        <v>28</v>
      </c>
      <c r="C22" s="11">
        <v>263</v>
      </c>
      <c r="D22" s="12">
        <v>353</v>
      </c>
      <c r="E22" s="12">
        <v>350</v>
      </c>
      <c r="F22" s="13">
        <f t="shared" si="0"/>
        <v>703</v>
      </c>
    </row>
    <row r="23" spans="1:6" ht="15.75" customHeight="1">
      <c r="A23" s="54"/>
      <c r="B23" s="14" t="s">
        <v>29</v>
      </c>
      <c r="C23" s="15">
        <v>177</v>
      </c>
      <c r="D23" s="16">
        <v>237</v>
      </c>
      <c r="E23" s="16">
        <v>239</v>
      </c>
      <c r="F23" s="17">
        <f t="shared" si="0"/>
        <v>476</v>
      </c>
    </row>
    <row r="24" spans="1:6" ht="15.75" customHeight="1">
      <c r="A24" s="54"/>
      <c r="B24" s="30" t="s">
        <v>30</v>
      </c>
      <c r="C24" s="16">
        <v>253</v>
      </c>
      <c r="D24" s="31">
        <v>330</v>
      </c>
      <c r="E24" s="31">
        <v>356</v>
      </c>
      <c r="F24" s="13">
        <f t="shared" si="0"/>
        <v>686</v>
      </c>
    </row>
    <row r="25" spans="1:6" ht="15.75" customHeight="1">
      <c r="A25" s="54"/>
      <c r="B25" s="14" t="s">
        <v>31</v>
      </c>
      <c r="C25" s="15">
        <v>152</v>
      </c>
      <c r="D25" s="16">
        <v>180</v>
      </c>
      <c r="E25" s="16">
        <v>195</v>
      </c>
      <c r="F25" s="17">
        <f t="shared" si="0"/>
        <v>375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32" t="s">
        <v>13</v>
      </c>
      <c r="C27" s="33">
        <f>SUM(C20:C26)</f>
        <v>3156</v>
      </c>
      <c r="D27" s="33">
        <f>SUM(D20:D26)</f>
        <v>4040</v>
      </c>
      <c r="E27" s="33">
        <f>SUM(E20:E26)</f>
        <v>4254</v>
      </c>
      <c r="F27" s="34">
        <f t="shared" si="0"/>
        <v>8294</v>
      </c>
    </row>
    <row r="28" spans="1:6" ht="15.75" customHeight="1">
      <c r="A28" s="53" t="s">
        <v>33</v>
      </c>
      <c r="B28" s="22" t="s">
        <v>34</v>
      </c>
      <c r="C28" s="24">
        <v>438</v>
      </c>
      <c r="D28" s="23">
        <v>631</v>
      </c>
      <c r="E28" s="23">
        <v>615</v>
      </c>
      <c r="F28" s="25">
        <f t="shared" si="0"/>
        <v>1246</v>
      </c>
    </row>
    <row r="29" spans="1:6" ht="15.75" customHeight="1">
      <c r="A29" s="54"/>
      <c r="B29" s="14" t="s">
        <v>35</v>
      </c>
      <c r="C29" s="15">
        <v>87</v>
      </c>
      <c r="D29" s="16">
        <v>129</v>
      </c>
      <c r="E29" s="16">
        <v>132</v>
      </c>
      <c r="F29" s="17">
        <f t="shared" si="0"/>
        <v>261</v>
      </c>
    </row>
    <row r="30" spans="1:6" ht="15.75" customHeight="1">
      <c r="A30" s="54"/>
      <c r="B30" s="14" t="s">
        <v>36</v>
      </c>
      <c r="C30" s="15">
        <v>61</v>
      </c>
      <c r="D30" s="16">
        <v>77</v>
      </c>
      <c r="E30" s="16">
        <v>71</v>
      </c>
      <c r="F30" s="17">
        <f t="shared" si="0"/>
        <v>148</v>
      </c>
    </row>
    <row r="31" spans="1:6" ht="15.75" customHeight="1">
      <c r="A31" s="54"/>
      <c r="B31" s="14" t="s">
        <v>37</v>
      </c>
      <c r="C31" s="15">
        <v>113</v>
      </c>
      <c r="D31" s="16">
        <v>145</v>
      </c>
      <c r="E31" s="16">
        <v>158</v>
      </c>
      <c r="F31" s="17">
        <f t="shared" si="0"/>
        <v>303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32" t="s">
        <v>13</v>
      </c>
      <c r="C33" s="35">
        <f>SUM(C28:C32)</f>
        <v>699</v>
      </c>
      <c r="D33" s="33">
        <f>SUM(D28:D32)</f>
        <v>982</v>
      </c>
      <c r="E33" s="33">
        <f>SUM(E28:E32)</f>
        <v>976</v>
      </c>
      <c r="F33" s="34">
        <f t="shared" si="0"/>
        <v>1958</v>
      </c>
    </row>
    <row r="34" spans="1:6" ht="15.75" customHeight="1">
      <c r="A34" s="53" t="s">
        <v>39</v>
      </c>
      <c r="B34" s="36" t="s">
        <v>40</v>
      </c>
      <c r="C34" s="7">
        <v>745</v>
      </c>
      <c r="D34" s="8">
        <v>1008</v>
      </c>
      <c r="E34" s="8">
        <v>1012</v>
      </c>
      <c r="F34" s="9">
        <f t="shared" si="0"/>
        <v>2020</v>
      </c>
    </row>
    <row r="35" spans="1:6" ht="15.75" customHeight="1">
      <c r="A35" s="54"/>
      <c r="B35" s="37" t="s">
        <v>41</v>
      </c>
      <c r="C35" s="15">
        <v>686</v>
      </c>
      <c r="D35" s="16">
        <v>936</v>
      </c>
      <c r="E35" s="16">
        <v>1001</v>
      </c>
      <c r="F35" s="17">
        <f aca="true" t="shared" si="1" ref="F35:F51">D35+E35</f>
        <v>1937</v>
      </c>
    </row>
    <row r="36" spans="1:6" ht="15.75" customHeight="1">
      <c r="A36" s="54"/>
      <c r="B36" s="14" t="s">
        <v>42</v>
      </c>
      <c r="C36" s="15">
        <v>390</v>
      </c>
      <c r="D36" s="16">
        <v>526</v>
      </c>
      <c r="E36" s="16">
        <v>513</v>
      </c>
      <c r="F36" s="17">
        <f t="shared" si="1"/>
        <v>1039</v>
      </c>
    </row>
    <row r="37" spans="1:6" ht="15.75" customHeight="1" thickBot="1">
      <c r="A37" s="55"/>
      <c r="B37" s="18" t="s">
        <v>13</v>
      </c>
      <c r="C37" s="19">
        <f>SUM(C34:C36)</f>
        <v>1821</v>
      </c>
      <c r="D37" s="20">
        <f>SUM(D34:D36)</f>
        <v>2470</v>
      </c>
      <c r="E37" s="20">
        <f>SUM(E34:E36)</f>
        <v>2526</v>
      </c>
      <c r="F37" s="21">
        <f t="shared" si="1"/>
        <v>4996</v>
      </c>
    </row>
    <row r="38" spans="1:6" ht="15.75" customHeight="1">
      <c r="A38" s="53" t="s">
        <v>43</v>
      </c>
      <c r="B38" s="36" t="s">
        <v>44</v>
      </c>
      <c r="C38" s="8">
        <v>66</v>
      </c>
      <c r="D38" s="8">
        <v>102</v>
      </c>
      <c r="E38" s="8">
        <v>103</v>
      </c>
      <c r="F38" s="9">
        <f t="shared" si="1"/>
        <v>205</v>
      </c>
    </row>
    <row r="39" spans="1:6" ht="15.75" customHeight="1">
      <c r="A39" s="54"/>
      <c r="B39" s="38" t="s">
        <v>45</v>
      </c>
      <c r="C39" s="39">
        <v>406</v>
      </c>
      <c r="D39" s="39">
        <v>546</v>
      </c>
      <c r="E39" s="39">
        <v>569</v>
      </c>
      <c r="F39" s="13">
        <f t="shared" si="1"/>
        <v>1115</v>
      </c>
    </row>
    <row r="40" spans="1:6" ht="15.75" customHeight="1">
      <c r="A40" s="54"/>
      <c r="B40" s="14" t="s">
        <v>46</v>
      </c>
      <c r="C40" s="15">
        <v>110</v>
      </c>
      <c r="D40" s="16">
        <v>156</v>
      </c>
      <c r="E40" s="16">
        <v>156</v>
      </c>
      <c r="F40" s="17">
        <f t="shared" si="1"/>
        <v>312</v>
      </c>
    </row>
    <row r="41" spans="1:6" ht="15.75" customHeight="1">
      <c r="A41" s="54"/>
      <c r="B41" s="14" t="s">
        <v>47</v>
      </c>
      <c r="C41" s="15">
        <v>336</v>
      </c>
      <c r="D41" s="16">
        <v>444</v>
      </c>
      <c r="E41" s="16">
        <v>449</v>
      </c>
      <c r="F41" s="17">
        <f t="shared" si="1"/>
        <v>893</v>
      </c>
    </row>
    <row r="42" spans="1:6" ht="15.75" customHeight="1" thickBot="1">
      <c r="A42" s="55"/>
      <c r="B42" s="32" t="s">
        <v>13</v>
      </c>
      <c r="C42" s="35">
        <f>SUM(C38:C41)</f>
        <v>918</v>
      </c>
      <c r="D42" s="33">
        <f>SUM(D38:D41)</f>
        <v>1248</v>
      </c>
      <c r="E42" s="33">
        <f>SUM(E38:E41)</f>
        <v>1277</v>
      </c>
      <c r="F42" s="34">
        <f t="shared" si="1"/>
        <v>2525</v>
      </c>
    </row>
    <row r="43" spans="1:6" ht="15.75" customHeight="1">
      <c r="A43" s="53" t="s">
        <v>48</v>
      </c>
      <c r="B43" s="22" t="s">
        <v>49</v>
      </c>
      <c r="C43" s="24">
        <v>180</v>
      </c>
      <c r="D43" s="23">
        <v>245</v>
      </c>
      <c r="E43" s="23">
        <v>282</v>
      </c>
      <c r="F43" s="25">
        <f t="shared" si="1"/>
        <v>527</v>
      </c>
    </row>
    <row r="44" spans="1:6" ht="15.75" customHeight="1">
      <c r="A44" s="62"/>
      <c r="B44" s="14" t="s">
        <v>50</v>
      </c>
      <c r="C44" s="15">
        <v>304</v>
      </c>
      <c r="D44" s="16">
        <v>411</v>
      </c>
      <c r="E44" s="16">
        <v>444</v>
      </c>
      <c r="F44" s="17">
        <f t="shared" si="1"/>
        <v>855</v>
      </c>
    </row>
    <row r="45" spans="1:6" ht="15.75" customHeight="1">
      <c r="A45" s="62"/>
      <c r="B45" s="10" t="s">
        <v>51</v>
      </c>
      <c r="C45" s="11">
        <v>1061</v>
      </c>
      <c r="D45" s="12">
        <v>1419</v>
      </c>
      <c r="E45" s="12">
        <v>1511</v>
      </c>
      <c r="F45" s="13">
        <f t="shared" si="1"/>
        <v>2930</v>
      </c>
    </row>
    <row r="46" spans="1:6" ht="15.75" customHeight="1">
      <c r="A46" s="62"/>
      <c r="B46" s="14" t="s">
        <v>52</v>
      </c>
      <c r="C46" s="15">
        <v>643</v>
      </c>
      <c r="D46" s="16">
        <v>518</v>
      </c>
      <c r="E46" s="16">
        <v>629</v>
      </c>
      <c r="F46" s="17">
        <f t="shared" si="1"/>
        <v>1147</v>
      </c>
    </row>
    <row r="47" spans="1:6" ht="15.75" customHeight="1">
      <c r="A47" s="62"/>
      <c r="B47" s="10" t="s">
        <v>53</v>
      </c>
      <c r="C47" s="11">
        <v>253</v>
      </c>
      <c r="D47" s="12">
        <v>355</v>
      </c>
      <c r="E47" s="12">
        <v>364</v>
      </c>
      <c r="F47" s="13">
        <f t="shared" si="1"/>
        <v>719</v>
      </c>
    </row>
    <row r="48" spans="1:6" ht="15.75" customHeight="1">
      <c r="A48" s="62"/>
      <c r="B48" s="14" t="s">
        <v>44</v>
      </c>
      <c r="C48" s="15">
        <v>97</v>
      </c>
      <c r="D48" s="16">
        <v>132</v>
      </c>
      <c r="E48" s="16">
        <v>151</v>
      </c>
      <c r="F48" s="17">
        <f t="shared" si="1"/>
        <v>283</v>
      </c>
    </row>
    <row r="49" spans="1:6" ht="15.75" customHeight="1">
      <c r="A49" s="62"/>
      <c r="B49" s="14" t="s">
        <v>54</v>
      </c>
      <c r="C49" s="16">
        <v>739</v>
      </c>
      <c r="D49" s="16">
        <v>1018</v>
      </c>
      <c r="E49" s="16">
        <v>1077</v>
      </c>
      <c r="F49" s="17">
        <f t="shared" si="1"/>
        <v>2095</v>
      </c>
    </row>
    <row r="50" spans="1:6" ht="15.75" customHeight="1" thickBot="1">
      <c r="A50" s="63"/>
      <c r="B50" s="32" t="s">
        <v>13</v>
      </c>
      <c r="C50" s="33">
        <f>SUM(C43:C49)</f>
        <v>3277</v>
      </c>
      <c r="D50" s="33">
        <f>SUM(D43:D49)</f>
        <v>4098</v>
      </c>
      <c r="E50" s="33">
        <f>SUM(E43:E49)</f>
        <v>4458</v>
      </c>
      <c r="F50" s="34">
        <f t="shared" si="1"/>
        <v>8556</v>
      </c>
    </row>
    <row r="51" spans="1:6" ht="15.75" customHeight="1" thickBot="1">
      <c r="A51" s="64" t="s">
        <v>55</v>
      </c>
      <c r="B51" s="65"/>
      <c r="C51" s="40">
        <f>SUM(C8,C12,C19,C27,C33,C37,C42,C50)</f>
        <v>20950</v>
      </c>
      <c r="D51" s="41">
        <f>SUM(D8,D12,D19,D27,D33,D37,D42,D50)</f>
        <v>27485</v>
      </c>
      <c r="E51" s="41">
        <f>SUM(E8,E12,E19,E27,E33,E37,E42,E50)</f>
        <v>28390</v>
      </c>
      <c r="F51" s="42">
        <f t="shared" si="1"/>
        <v>55875</v>
      </c>
    </row>
    <row r="52" spans="1:6" ht="15.75" customHeight="1" thickBot="1">
      <c r="A52" s="43"/>
      <c r="B52" s="44"/>
      <c r="C52" s="56" t="s">
        <v>71</v>
      </c>
      <c r="D52" s="56"/>
      <c r="E52" s="56"/>
      <c r="F52" s="57"/>
    </row>
    <row r="53" spans="1:6" ht="15.75" customHeight="1">
      <c r="A53" s="58" t="s">
        <v>57</v>
      </c>
      <c r="B53" s="59"/>
      <c r="C53" s="45" t="s">
        <v>3</v>
      </c>
      <c r="D53" s="45" t="s">
        <v>4</v>
      </c>
      <c r="E53" s="45" t="s">
        <v>5</v>
      </c>
      <c r="F53" s="46" t="s">
        <v>58</v>
      </c>
    </row>
    <row r="54" spans="1:6" ht="15.75" customHeight="1" thickBot="1">
      <c r="A54" s="60"/>
      <c r="B54" s="61"/>
      <c r="C54" s="47" t="s">
        <v>67</v>
      </c>
      <c r="D54" s="51">
        <v>73</v>
      </c>
      <c r="E54" s="51">
        <v>123</v>
      </c>
      <c r="F54" s="34">
        <f>D54+E54</f>
        <v>196</v>
      </c>
    </row>
    <row r="55" spans="1:6" ht="15.75" customHeight="1" thickBot="1">
      <c r="A55" s="43"/>
      <c r="B55" s="44"/>
      <c r="C55" s="44"/>
      <c r="D55" s="44"/>
      <c r="E55" s="44"/>
      <c r="F55" s="49" t="s">
        <v>72</v>
      </c>
    </row>
    <row r="58" ht="15.75" customHeight="1">
      <c r="E58" s="50" t="s">
        <v>65</v>
      </c>
    </row>
  </sheetData>
  <sheetProtection/>
  <mergeCells count="12">
    <mergeCell ref="A53:B54"/>
    <mergeCell ref="A13:A19"/>
    <mergeCell ref="A43:A50"/>
    <mergeCell ref="A51:B51"/>
    <mergeCell ref="A1:F1"/>
    <mergeCell ref="A3:A8"/>
    <mergeCell ref="A9:A12"/>
    <mergeCell ref="C52:F52"/>
    <mergeCell ref="A20:A27"/>
    <mergeCell ref="A28:A33"/>
    <mergeCell ref="A34:A37"/>
    <mergeCell ref="A38:A42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5.75" customHeight="1"/>
  <cols>
    <col min="1" max="6" width="14.125" style="50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412</v>
      </c>
      <c r="D3" s="8">
        <v>565</v>
      </c>
      <c r="E3" s="8">
        <v>554</v>
      </c>
      <c r="F3" s="9">
        <f aca="true" t="shared" si="0" ref="F3:F34">D3+E3</f>
        <v>1119</v>
      </c>
    </row>
    <row r="4" spans="1:6" ht="15.75" customHeight="1">
      <c r="A4" s="54"/>
      <c r="B4" s="10" t="s">
        <v>9</v>
      </c>
      <c r="C4" s="11">
        <v>231</v>
      </c>
      <c r="D4" s="12">
        <v>335</v>
      </c>
      <c r="E4" s="12">
        <v>336</v>
      </c>
      <c r="F4" s="13">
        <f t="shared" si="0"/>
        <v>671</v>
      </c>
    </row>
    <row r="5" spans="1:6" ht="15.75" customHeight="1">
      <c r="A5" s="54"/>
      <c r="B5" s="14" t="s">
        <v>10</v>
      </c>
      <c r="C5" s="15">
        <v>458</v>
      </c>
      <c r="D5" s="16">
        <v>629</v>
      </c>
      <c r="E5" s="16">
        <v>658</v>
      </c>
      <c r="F5" s="17">
        <f t="shared" si="0"/>
        <v>1287</v>
      </c>
    </row>
    <row r="6" spans="1:6" ht="15.75" customHeight="1">
      <c r="A6" s="54"/>
      <c r="B6" s="14" t="s">
        <v>11</v>
      </c>
      <c r="C6" s="15">
        <v>243</v>
      </c>
      <c r="D6" s="16">
        <v>342</v>
      </c>
      <c r="E6" s="16">
        <v>329</v>
      </c>
      <c r="F6" s="17">
        <f t="shared" si="0"/>
        <v>671</v>
      </c>
    </row>
    <row r="7" spans="1:6" ht="15.75" customHeight="1">
      <c r="A7" s="54"/>
      <c r="B7" s="14" t="s">
        <v>12</v>
      </c>
      <c r="C7" s="15">
        <v>587</v>
      </c>
      <c r="D7" s="16">
        <v>799</v>
      </c>
      <c r="E7" s="16">
        <v>858</v>
      </c>
      <c r="F7" s="17">
        <f t="shared" si="0"/>
        <v>1657</v>
      </c>
    </row>
    <row r="8" spans="1:6" ht="15.75" customHeight="1" thickBot="1">
      <c r="A8" s="55"/>
      <c r="B8" s="18" t="s">
        <v>13</v>
      </c>
      <c r="C8" s="19">
        <f>SUM(C3:C7)</f>
        <v>1931</v>
      </c>
      <c r="D8" s="20">
        <f>SUM(D3:D7)</f>
        <v>2670</v>
      </c>
      <c r="E8" s="20">
        <f>SUM(E3:E7)</f>
        <v>2735</v>
      </c>
      <c r="F8" s="21">
        <f t="shared" si="0"/>
        <v>5405</v>
      </c>
    </row>
    <row r="9" spans="1:10" ht="15.75" customHeight="1">
      <c r="A9" s="53" t="s">
        <v>14</v>
      </c>
      <c r="B9" s="22" t="s">
        <v>15</v>
      </c>
      <c r="C9" s="23">
        <v>225</v>
      </c>
      <c r="D9" s="24">
        <v>316</v>
      </c>
      <c r="E9" s="23">
        <v>342</v>
      </c>
      <c r="F9" s="25">
        <f t="shared" si="0"/>
        <v>658</v>
      </c>
      <c r="J9" s="26"/>
    </row>
    <row r="10" spans="1:6" ht="15.75" customHeight="1">
      <c r="A10" s="54"/>
      <c r="B10" s="14" t="s">
        <v>16</v>
      </c>
      <c r="C10" s="16">
        <v>778</v>
      </c>
      <c r="D10" s="15">
        <v>1046</v>
      </c>
      <c r="E10" s="16">
        <v>1057</v>
      </c>
      <c r="F10" s="17">
        <f t="shared" si="0"/>
        <v>2103</v>
      </c>
    </row>
    <row r="11" spans="1:6" ht="15.75" customHeight="1">
      <c r="A11" s="54"/>
      <c r="B11" s="14" t="s">
        <v>17</v>
      </c>
      <c r="C11" s="16">
        <v>443</v>
      </c>
      <c r="D11" s="15">
        <v>639</v>
      </c>
      <c r="E11" s="16">
        <v>614</v>
      </c>
      <c r="F11" s="17">
        <f t="shared" si="0"/>
        <v>1253</v>
      </c>
    </row>
    <row r="12" spans="1:6" ht="16.5" customHeight="1" thickBot="1">
      <c r="A12" s="55"/>
      <c r="B12" s="18" t="s">
        <v>13</v>
      </c>
      <c r="C12" s="20">
        <f>SUM(C9:C11)</f>
        <v>1446</v>
      </c>
      <c r="D12" s="19">
        <f>SUM(D9:D11)</f>
        <v>2001</v>
      </c>
      <c r="E12" s="20">
        <f>SUM(E9:E11)</f>
        <v>2013</v>
      </c>
      <c r="F12" s="21">
        <f t="shared" si="0"/>
        <v>4014</v>
      </c>
    </row>
    <row r="13" spans="1:6" ht="15.75" customHeight="1">
      <c r="A13" s="53" t="s">
        <v>18</v>
      </c>
      <c r="B13" s="22" t="s">
        <v>19</v>
      </c>
      <c r="C13" s="24">
        <v>6762</v>
      </c>
      <c r="D13" s="24">
        <v>8707</v>
      </c>
      <c r="E13" s="24">
        <v>8854</v>
      </c>
      <c r="F13" s="25">
        <f t="shared" si="0"/>
        <v>17561</v>
      </c>
    </row>
    <row r="14" spans="1:6" ht="15.75" customHeight="1">
      <c r="A14" s="54"/>
      <c r="B14" s="14" t="s">
        <v>20</v>
      </c>
      <c r="C14" s="15">
        <v>529</v>
      </c>
      <c r="D14" s="15">
        <v>699</v>
      </c>
      <c r="E14" s="15">
        <v>731</v>
      </c>
      <c r="F14" s="17">
        <f t="shared" si="0"/>
        <v>1430</v>
      </c>
    </row>
    <row r="15" spans="1:8" ht="15.75" customHeight="1">
      <c r="A15" s="54"/>
      <c r="B15" s="27" t="s">
        <v>21</v>
      </c>
      <c r="C15" s="11">
        <v>185</v>
      </c>
      <c r="D15" s="12">
        <v>232</v>
      </c>
      <c r="E15" s="12">
        <v>247</v>
      </c>
      <c r="F15" s="13">
        <f t="shared" si="0"/>
        <v>479</v>
      </c>
      <c r="H15" s="26"/>
    </row>
    <row r="16" spans="1:6" ht="15.75" customHeight="1">
      <c r="A16" s="54"/>
      <c r="B16" s="28" t="s">
        <v>22</v>
      </c>
      <c r="C16" s="16">
        <v>102</v>
      </c>
      <c r="D16" s="16">
        <v>134</v>
      </c>
      <c r="E16" s="16">
        <v>139</v>
      </c>
      <c r="F16" s="17">
        <f t="shared" si="0"/>
        <v>273</v>
      </c>
    </row>
    <row r="17" spans="1:6" ht="15.75" customHeight="1">
      <c r="A17" s="54"/>
      <c r="B17" s="29" t="s">
        <v>23</v>
      </c>
      <c r="C17" s="15">
        <v>49</v>
      </c>
      <c r="D17" s="16">
        <v>70</v>
      </c>
      <c r="E17" s="16">
        <v>67</v>
      </c>
      <c r="F17" s="17">
        <f t="shared" si="0"/>
        <v>137</v>
      </c>
    </row>
    <row r="18" spans="1:6" ht="15.75" customHeight="1">
      <c r="A18" s="54"/>
      <c r="B18" s="29" t="s">
        <v>24</v>
      </c>
      <c r="C18" s="15">
        <v>91</v>
      </c>
      <c r="D18" s="16">
        <v>141</v>
      </c>
      <c r="E18" s="16">
        <v>135</v>
      </c>
      <c r="F18" s="17">
        <f t="shared" si="0"/>
        <v>276</v>
      </c>
    </row>
    <row r="19" spans="1:6" ht="15.75" customHeight="1" thickBot="1">
      <c r="A19" s="55"/>
      <c r="B19" s="18" t="s">
        <v>13</v>
      </c>
      <c r="C19" s="19">
        <f>SUM(C13:C18)</f>
        <v>7718</v>
      </c>
      <c r="D19" s="20">
        <f>SUM(D13:D18)</f>
        <v>9983</v>
      </c>
      <c r="E19" s="20">
        <f>SUM(E13:E18)</f>
        <v>10173</v>
      </c>
      <c r="F19" s="21">
        <f t="shared" si="0"/>
        <v>20156</v>
      </c>
    </row>
    <row r="20" spans="1:6" ht="15.75" customHeight="1">
      <c r="A20" s="53" t="s">
        <v>25</v>
      </c>
      <c r="B20" s="22" t="s">
        <v>26</v>
      </c>
      <c r="C20" s="24">
        <v>1510</v>
      </c>
      <c r="D20" s="23">
        <v>1933</v>
      </c>
      <c r="E20" s="23">
        <v>2072</v>
      </c>
      <c r="F20" s="25">
        <f t="shared" si="0"/>
        <v>4005</v>
      </c>
    </row>
    <row r="21" spans="1:6" ht="15.75" customHeight="1">
      <c r="A21" s="54"/>
      <c r="B21" s="14" t="s">
        <v>27</v>
      </c>
      <c r="C21" s="15">
        <v>803</v>
      </c>
      <c r="D21" s="16">
        <v>1002</v>
      </c>
      <c r="E21" s="16">
        <v>1037</v>
      </c>
      <c r="F21" s="17">
        <f t="shared" si="0"/>
        <v>2039</v>
      </c>
    </row>
    <row r="22" spans="1:6" ht="15.75" customHeight="1">
      <c r="A22" s="54"/>
      <c r="B22" s="10" t="s">
        <v>28</v>
      </c>
      <c r="C22" s="11">
        <v>264</v>
      </c>
      <c r="D22" s="12">
        <v>354</v>
      </c>
      <c r="E22" s="12">
        <v>351</v>
      </c>
      <c r="F22" s="13">
        <f t="shared" si="0"/>
        <v>705</v>
      </c>
    </row>
    <row r="23" spans="1:6" ht="15.75" customHeight="1">
      <c r="A23" s="54"/>
      <c r="B23" s="14" t="s">
        <v>29</v>
      </c>
      <c r="C23" s="15">
        <v>179</v>
      </c>
      <c r="D23" s="16">
        <v>239</v>
      </c>
      <c r="E23" s="16">
        <v>240</v>
      </c>
      <c r="F23" s="17">
        <f t="shared" si="0"/>
        <v>479</v>
      </c>
    </row>
    <row r="24" spans="1:6" ht="15.75" customHeight="1">
      <c r="A24" s="54"/>
      <c r="B24" s="30" t="s">
        <v>30</v>
      </c>
      <c r="C24" s="16">
        <v>253</v>
      </c>
      <c r="D24" s="31">
        <v>328</v>
      </c>
      <c r="E24" s="31">
        <v>356</v>
      </c>
      <c r="F24" s="13">
        <f t="shared" si="0"/>
        <v>684</v>
      </c>
    </row>
    <row r="25" spans="1:6" ht="15.75" customHeight="1">
      <c r="A25" s="54"/>
      <c r="B25" s="14" t="s">
        <v>31</v>
      </c>
      <c r="C25" s="15">
        <v>150</v>
      </c>
      <c r="D25" s="16">
        <v>180</v>
      </c>
      <c r="E25" s="16">
        <v>193</v>
      </c>
      <c r="F25" s="17">
        <f t="shared" si="0"/>
        <v>373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32" t="s">
        <v>13</v>
      </c>
      <c r="C27" s="33">
        <f>SUM(C20:C26)</f>
        <v>3159</v>
      </c>
      <c r="D27" s="33">
        <f>SUM(D20:D26)</f>
        <v>4036</v>
      </c>
      <c r="E27" s="33">
        <f>SUM(E20:E26)</f>
        <v>4249</v>
      </c>
      <c r="F27" s="34">
        <f t="shared" si="0"/>
        <v>8285</v>
      </c>
    </row>
    <row r="28" spans="1:6" ht="15.75" customHeight="1">
      <c r="A28" s="53" t="s">
        <v>33</v>
      </c>
      <c r="B28" s="22" t="s">
        <v>34</v>
      </c>
      <c r="C28" s="24">
        <v>439</v>
      </c>
      <c r="D28" s="23">
        <v>633</v>
      </c>
      <c r="E28" s="23">
        <v>615</v>
      </c>
      <c r="F28" s="25">
        <f t="shared" si="0"/>
        <v>1248</v>
      </c>
    </row>
    <row r="29" spans="1:6" ht="15.75" customHeight="1">
      <c r="A29" s="54"/>
      <c r="B29" s="14" t="s">
        <v>35</v>
      </c>
      <c r="C29" s="15">
        <v>87</v>
      </c>
      <c r="D29" s="16">
        <v>129</v>
      </c>
      <c r="E29" s="16">
        <v>132</v>
      </c>
      <c r="F29" s="17">
        <f t="shared" si="0"/>
        <v>261</v>
      </c>
    </row>
    <row r="30" spans="1:6" ht="15.75" customHeight="1">
      <c r="A30" s="54"/>
      <c r="B30" s="14" t="s">
        <v>36</v>
      </c>
      <c r="C30" s="15">
        <v>61</v>
      </c>
      <c r="D30" s="16">
        <v>77</v>
      </c>
      <c r="E30" s="16">
        <v>71</v>
      </c>
      <c r="F30" s="17">
        <f t="shared" si="0"/>
        <v>148</v>
      </c>
    </row>
    <row r="31" spans="1:6" ht="15.75" customHeight="1">
      <c r="A31" s="54"/>
      <c r="B31" s="14" t="s">
        <v>37</v>
      </c>
      <c r="C31" s="15">
        <v>113</v>
      </c>
      <c r="D31" s="16">
        <v>145</v>
      </c>
      <c r="E31" s="16">
        <v>158</v>
      </c>
      <c r="F31" s="17">
        <f t="shared" si="0"/>
        <v>303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32" t="s">
        <v>13</v>
      </c>
      <c r="C33" s="35">
        <f>SUM(C28:C32)</f>
        <v>700</v>
      </c>
      <c r="D33" s="33">
        <f>SUM(D28:D32)</f>
        <v>984</v>
      </c>
      <c r="E33" s="33">
        <f>SUM(E28:E32)</f>
        <v>976</v>
      </c>
      <c r="F33" s="34">
        <f t="shared" si="0"/>
        <v>1960</v>
      </c>
    </row>
    <row r="34" spans="1:6" ht="15.75" customHeight="1">
      <c r="A34" s="53" t="s">
        <v>39</v>
      </c>
      <c r="B34" s="36" t="s">
        <v>40</v>
      </c>
      <c r="C34" s="7">
        <v>747</v>
      </c>
      <c r="D34" s="8">
        <v>1008</v>
      </c>
      <c r="E34" s="8">
        <v>1012</v>
      </c>
      <c r="F34" s="9">
        <f t="shared" si="0"/>
        <v>2020</v>
      </c>
    </row>
    <row r="35" spans="1:6" ht="15.75" customHeight="1">
      <c r="A35" s="54"/>
      <c r="B35" s="37" t="s">
        <v>41</v>
      </c>
      <c r="C35" s="15">
        <v>687</v>
      </c>
      <c r="D35" s="16">
        <v>935</v>
      </c>
      <c r="E35" s="16">
        <v>1002</v>
      </c>
      <c r="F35" s="17">
        <f aca="true" t="shared" si="1" ref="F35:F51">D35+E35</f>
        <v>1937</v>
      </c>
    </row>
    <row r="36" spans="1:6" ht="15.75" customHeight="1">
      <c r="A36" s="54"/>
      <c r="B36" s="14" t="s">
        <v>42</v>
      </c>
      <c r="C36" s="15">
        <v>389</v>
      </c>
      <c r="D36" s="16">
        <v>524</v>
      </c>
      <c r="E36" s="16">
        <v>517</v>
      </c>
      <c r="F36" s="17">
        <f t="shared" si="1"/>
        <v>1041</v>
      </c>
    </row>
    <row r="37" spans="1:6" ht="15.75" customHeight="1" thickBot="1">
      <c r="A37" s="55"/>
      <c r="B37" s="18" t="s">
        <v>13</v>
      </c>
      <c r="C37" s="19">
        <f>SUM(C34:C36)</f>
        <v>1823</v>
      </c>
      <c r="D37" s="20">
        <f>SUM(D34:D36)</f>
        <v>2467</v>
      </c>
      <c r="E37" s="20">
        <f>SUM(E34:E36)</f>
        <v>2531</v>
      </c>
      <c r="F37" s="21">
        <f t="shared" si="1"/>
        <v>4998</v>
      </c>
    </row>
    <row r="38" spans="1:6" ht="15.75" customHeight="1">
      <c r="A38" s="53" t="s">
        <v>43</v>
      </c>
      <c r="B38" s="36" t="s">
        <v>44</v>
      </c>
      <c r="C38" s="8">
        <v>66</v>
      </c>
      <c r="D38" s="8">
        <v>101</v>
      </c>
      <c r="E38" s="8">
        <v>103</v>
      </c>
      <c r="F38" s="9">
        <f t="shared" si="1"/>
        <v>204</v>
      </c>
    </row>
    <row r="39" spans="1:6" ht="15.75" customHeight="1">
      <c r="A39" s="54"/>
      <c r="B39" s="38" t="s">
        <v>45</v>
      </c>
      <c r="C39" s="39">
        <v>408</v>
      </c>
      <c r="D39" s="39">
        <v>547</v>
      </c>
      <c r="E39" s="39">
        <v>570</v>
      </c>
      <c r="F39" s="13">
        <f t="shared" si="1"/>
        <v>1117</v>
      </c>
    </row>
    <row r="40" spans="1:6" ht="15.75" customHeight="1">
      <c r="A40" s="54"/>
      <c r="B40" s="14" t="s">
        <v>46</v>
      </c>
      <c r="C40" s="15">
        <v>110</v>
      </c>
      <c r="D40" s="16">
        <v>156</v>
      </c>
      <c r="E40" s="16">
        <v>156</v>
      </c>
      <c r="F40" s="17">
        <f t="shared" si="1"/>
        <v>312</v>
      </c>
    </row>
    <row r="41" spans="1:6" ht="15.75" customHeight="1">
      <c r="A41" s="54"/>
      <c r="B41" s="14" t="s">
        <v>47</v>
      </c>
      <c r="C41" s="15">
        <v>336</v>
      </c>
      <c r="D41" s="16">
        <v>445</v>
      </c>
      <c r="E41" s="16">
        <v>449</v>
      </c>
      <c r="F41" s="17">
        <f t="shared" si="1"/>
        <v>894</v>
      </c>
    </row>
    <row r="42" spans="1:6" ht="15.75" customHeight="1" thickBot="1">
      <c r="A42" s="55"/>
      <c r="B42" s="32" t="s">
        <v>13</v>
      </c>
      <c r="C42" s="35">
        <f>SUM(C38:C41)</f>
        <v>920</v>
      </c>
      <c r="D42" s="33">
        <f>SUM(D38:D41)</f>
        <v>1249</v>
      </c>
      <c r="E42" s="33">
        <f>SUM(E38:E41)</f>
        <v>1278</v>
      </c>
      <c r="F42" s="34">
        <f t="shared" si="1"/>
        <v>2527</v>
      </c>
    </row>
    <row r="43" spans="1:6" ht="15.75" customHeight="1">
      <c r="A43" s="53" t="s">
        <v>48</v>
      </c>
      <c r="B43" s="22" t="s">
        <v>49</v>
      </c>
      <c r="C43" s="24">
        <v>179</v>
      </c>
      <c r="D43" s="23">
        <v>244</v>
      </c>
      <c r="E43" s="23">
        <v>283</v>
      </c>
      <c r="F43" s="25">
        <f t="shared" si="1"/>
        <v>527</v>
      </c>
    </row>
    <row r="44" spans="1:6" ht="15.75" customHeight="1">
      <c r="A44" s="62"/>
      <c r="B44" s="14" t="s">
        <v>50</v>
      </c>
      <c r="C44" s="15">
        <v>304</v>
      </c>
      <c r="D44" s="16">
        <v>412</v>
      </c>
      <c r="E44" s="16">
        <v>443</v>
      </c>
      <c r="F44" s="17">
        <f t="shared" si="1"/>
        <v>855</v>
      </c>
    </row>
    <row r="45" spans="1:6" ht="15.75" customHeight="1">
      <c r="A45" s="62"/>
      <c r="B45" s="10" t="s">
        <v>51</v>
      </c>
      <c r="C45" s="11">
        <v>1058</v>
      </c>
      <c r="D45" s="12">
        <v>1419</v>
      </c>
      <c r="E45" s="12">
        <v>1506</v>
      </c>
      <c r="F45" s="13">
        <f t="shared" si="1"/>
        <v>2925</v>
      </c>
    </row>
    <row r="46" spans="1:6" ht="15.75" customHeight="1">
      <c r="A46" s="62"/>
      <c r="B46" s="14" t="s">
        <v>52</v>
      </c>
      <c r="C46" s="15">
        <v>638</v>
      </c>
      <c r="D46" s="16">
        <v>518</v>
      </c>
      <c r="E46" s="16">
        <v>627</v>
      </c>
      <c r="F46" s="17">
        <f t="shared" si="1"/>
        <v>1145</v>
      </c>
    </row>
    <row r="47" spans="1:6" ht="15.75" customHeight="1">
      <c r="A47" s="62"/>
      <c r="B47" s="10" t="s">
        <v>53</v>
      </c>
      <c r="C47" s="11">
        <v>254</v>
      </c>
      <c r="D47" s="12">
        <v>355</v>
      </c>
      <c r="E47" s="12">
        <v>364</v>
      </c>
      <c r="F47" s="13">
        <f t="shared" si="1"/>
        <v>719</v>
      </c>
    </row>
    <row r="48" spans="1:6" ht="15.75" customHeight="1">
      <c r="A48" s="62"/>
      <c r="B48" s="14" t="s">
        <v>44</v>
      </c>
      <c r="C48" s="15">
        <v>96</v>
      </c>
      <c r="D48" s="16">
        <v>132</v>
      </c>
      <c r="E48" s="16">
        <v>149</v>
      </c>
      <c r="F48" s="17">
        <f t="shared" si="1"/>
        <v>281</v>
      </c>
    </row>
    <row r="49" spans="1:6" ht="15.75" customHeight="1">
      <c r="A49" s="62"/>
      <c r="B49" s="14" t="s">
        <v>54</v>
      </c>
      <c r="C49" s="16">
        <v>738</v>
      </c>
      <c r="D49" s="16">
        <v>1017</v>
      </c>
      <c r="E49" s="16">
        <v>1075</v>
      </c>
      <c r="F49" s="17">
        <f t="shared" si="1"/>
        <v>2092</v>
      </c>
    </row>
    <row r="50" spans="1:6" ht="15.75" customHeight="1" thickBot="1">
      <c r="A50" s="63"/>
      <c r="B50" s="32" t="s">
        <v>13</v>
      </c>
      <c r="C50" s="33">
        <f>SUM(C43:C49)</f>
        <v>3267</v>
      </c>
      <c r="D50" s="33">
        <f>SUM(D43:D49)</f>
        <v>4097</v>
      </c>
      <c r="E50" s="33">
        <f>SUM(E43:E49)</f>
        <v>4447</v>
      </c>
      <c r="F50" s="34">
        <f t="shared" si="1"/>
        <v>8544</v>
      </c>
    </row>
    <row r="51" spans="1:6" ht="15.75" customHeight="1" thickBot="1">
      <c r="A51" s="64" t="s">
        <v>55</v>
      </c>
      <c r="B51" s="65"/>
      <c r="C51" s="40">
        <f>SUM(C8,C12,C19,C27,C33,C37,C42,C50)</f>
        <v>20964</v>
      </c>
      <c r="D51" s="41">
        <f>SUM(D8,D12,D19,D27,D33,D37,D42,D50)</f>
        <v>27487</v>
      </c>
      <c r="E51" s="41">
        <f>SUM(E8,E12,E19,E27,E33,E37,E42,E50)</f>
        <v>28402</v>
      </c>
      <c r="F51" s="42">
        <f t="shared" si="1"/>
        <v>55889</v>
      </c>
    </row>
    <row r="52" spans="1:6" ht="15.75" customHeight="1" thickBot="1">
      <c r="A52" s="43"/>
      <c r="B52" s="44"/>
      <c r="C52" s="56" t="s">
        <v>73</v>
      </c>
      <c r="D52" s="56"/>
      <c r="E52" s="56"/>
      <c r="F52" s="57"/>
    </row>
    <row r="53" spans="1:6" ht="15.75" customHeight="1">
      <c r="A53" s="58" t="s">
        <v>57</v>
      </c>
      <c r="B53" s="59"/>
      <c r="C53" s="45" t="s">
        <v>3</v>
      </c>
      <c r="D53" s="45" t="s">
        <v>4</v>
      </c>
      <c r="E53" s="45" t="s">
        <v>5</v>
      </c>
      <c r="F53" s="46" t="s">
        <v>58</v>
      </c>
    </row>
    <row r="54" spans="1:6" ht="15.75" customHeight="1" thickBot="1">
      <c r="A54" s="60"/>
      <c r="B54" s="61"/>
      <c r="C54" s="47" t="s">
        <v>74</v>
      </c>
      <c r="D54" s="51">
        <v>71</v>
      </c>
      <c r="E54" s="51">
        <v>121</v>
      </c>
      <c r="F54" s="34">
        <f>D54+E54</f>
        <v>192</v>
      </c>
    </row>
    <row r="55" spans="1:6" ht="15.75" customHeight="1" thickBot="1">
      <c r="A55" s="43"/>
      <c r="B55" s="44"/>
      <c r="C55" s="44"/>
      <c r="D55" s="44"/>
      <c r="E55" s="44"/>
      <c r="F55" s="49" t="s">
        <v>75</v>
      </c>
    </row>
    <row r="58" ht="15.75" customHeight="1">
      <c r="E58" s="50" t="s">
        <v>65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5.75" customHeight="1"/>
  <cols>
    <col min="1" max="6" width="14.125" style="50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411</v>
      </c>
      <c r="D3" s="8">
        <v>565</v>
      </c>
      <c r="E3" s="8">
        <v>553</v>
      </c>
      <c r="F3" s="9">
        <f aca="true" t="shared" si="0" ref="F3:F34">D3+E3</f>
        <v>1118</v>
      </c>
    </row>
    <row r="4" spans="1:6" ht="15.75" customHeight="1">
      <c r="A4" s="54"/>
      <c r="B4" s="10" t="s">
        <v>9</v>
      </c>
      <c r="C4" s="11">
        <v>232</v>
      </c>
      <c r="D4" s="12">
        <v>335</v>
      </c>
      <c r="E4" s="12">
        <v>338</v>
      </c>
      <c r="F4" s="13">
        <f t="shared" si="0"/>
        <v>673</v>
      </c>
    </row>
    <row r="5" spans="1:6" ht="15.75" customHeight="1">
      <c r="A5" s="54"/>
      <c r="B5" s="14" t="s">
        <v>10</v>
      </c>
      <c r="C5" s="15">
        <v>461</v>
      </c>
      <c r="D5" s="16">
        <v>629</v>
      </c>
      <c r="E5" s="16">
        <v>663</v>
      </c>
      <c r="F5" s="17">
        <f t="shared" si="0"/>
        <v>1292</v>
      </c>
    </row>
    <row r="6" spans="1:6" ht="15.75" customHeight="1">
      <c r="A6" s="54"/>
      <c r="B6" s="14" t="s">
        <v>11</v>
      </c>
      <c r="C6" s="15">
        <v>244</v>
      </c>
      <c r="D6" s="16">
        <v>344</v>
      </c>
      <c r="E6" s="16">
        <v>328</v>
      </c>
      <c r="F6" s="17">
        <f t="shared" si="0"/>
        <v>672</v>
      </c>
    </row>
    <row r="7" spans="1:6" ht="15.75" customHeight="1">
      <c r="A7" s="54"/>
      <c r="B7" s="14" t="s">
        <v>12</v>
      </c>
      <c r="C7" s="15">
        <v>589</v>
      </c>
      <c r="D7" s="16">
        <v>802</v>
      </c>
      <c r="E7" s="16">
        <v>858</v>
      </c>
      <c r="F7" s="17">
        <f t="shared" si="0"/>
        <v>1660</v>
      </c>
    </row>
    <row r="8" spans="1:6" ht="15.75" customHeight="1" thickBot="1">
      <c r="A8" s="55"/>
      <c r="B8" s="18" t="s">
        <v>13</v>
      </c>
      <c r="C8" s="19">
        <f>SUM(C3:C7)</f>
        <v>1937</v>
      </c>
      <c r="D8" s="20">
        <f>SUM(D3:D7)</f>
        <v>2675</v>
      </c>
      <c r="E8" s="20">
        <f>SUM(E3:E7)</f>
        <v>2740</v>
      </c>
      <c r="F8" s="21">
        <f t="shared" si="0"/>
        <v>5415</v>
      </c>
    </row>
    <row r="9" spans="1:10" ht="15.75" customHeight="1">
      <c r="A9" s="53" t="s">
        <v>14</v>
      </c>
      <c r="B9" s="22" t="s">
        <v>15</v>
      </c>
      <c r="C9" s="23">
        <v>226</v>
      </c>
      <c r="D9" s="24">
        <v>313</v>
      </c>
      <c r="E9" s="23">
        <v>340</v>
      </c>
      <c r="F9" s="25">
        <f t="shared" si="0"/>
        <v>653</v>
      </c>
      <c r="J9" s="26"/>
    </row>
    <row r="10" spans="1:6" ht="15.75" customHeight="1">
      <c r="A10" s="54"/>
      <c r="B10" s="14" t="s">
        <v>16</v>
      </c>
      <c r="C10" s="16">
        <v>777</v>
      </c>
      <c r="D10" s="15">
        <v>1046</v>
      </c>
      <c r="E10" s="16">
        <v>1058</v>
      </c>
      <c r="F10" s="17">
        <f t="shared" si="0"/>
        <v>2104</v>
      </c>
    </row>
    <row r="11" spans="1:6" ht="15.75" customHeight="1">
      <c r="A11" s="54"/>
      <c r="B11" s="14" t="s">
        <v>17</v>
      </c>
      <c r="C11" s="16">
        <v>442</v>
      </c>
      <c r="D11" s="15">
        <v>638</v>
      </c>
      <c r="E11" s="16">
        <v>614</v>
      </c>
      <c r="F11" s="17">
        <f t="shared" si="0"/>
        <v>1252</v>
      </c>
    </row>
    <row r="12" spans="1:6" ht="16.5" customHeight="1" thickBot="1">
      <c r="A12" s="55"/>
      <c r="B12" s="18" t="s">
        <v>13</v>
      </c>
      <c r="C12" s="20">
        <f>SUM(C9:C11)</f>
        <v>1445</v>
      </c>
      <c r="D12" s="19">
        <f>SUM(D9:D11)</f>
        <v>1997</v>
      </c>
      <c r="E12" s="20">
        <f>SUM(E9:E11)</f>
        <v>2012</v>
      </c>
      <c r="F12" s="21">
        <f t="shared" si="0"/>
        <v>4009</v>
      </c>
    </row>
    <row r="13" spans="1:6" ht="15.75" customHeight="1">
      <c r="A13" s="53" t="s">
        <v>18</v>
      </c>
      <c r="B13" s="22" t="s">
        <v>19</v>
      </c>
      <c r="C13" s="24">
        <v>6764</v>
      </c>
      <c r="D13" s="24">
        <v>8704</v>
      </c>
      <c r="E13" s="24">
        <v>8850</v>
      </c>
      <c r="F13" s="25">
        <f t="shared" si="0"/>
        <v>17554</v>
      </c>
    </row>
    <row r="14" spans="1:6" ht="15.75" customHeight="1">
      <c r="A14" s="54"/>
      <c r="B14" s="14" t="s">
        <v>20</v>
      </c>
      <c r="C14" s="15">
        <v>530</v>
      </c>
      <c r="D14" s="15">
        <v>701</v>
      </c>
      <c r="E14" s="15">
        <v>729</v>
      </c>
      <c r="F14" s="17">
        <f t="shared" si="0"/>
        <v>1430</v>
      </c>
    </row>
    <row r="15" spans="1:8" ht="15.75" customHeight="1">
      <c r="A15" s="54"/>
      <c r="B15" s="27" t="s">
        <v>21</v>
      </c>
      <c r="C15" s="11">
        <v>184</v>
      </c>
      <c r="D15" s="12">
        <v>229</v>
      </c>
      <c r="E15" s="12">
        <v>245</v>
      </c>
      <c r="F15" s="13">
        <f t="shared" si="0"/>
        <v>474</v>
      </c>
      <c r="H15" s="26"/>
    </row>
    <row r="16" spans="1:6" ht="15.75" customHeight="1">
      <c r="A16" s="54"/>
      <c r="B16" s="28" t="s">
        <v>22</v>
      </c>
      <c r="C16" s="16">
        <v>102</v>
      </c>
      <c r="D16" s="16">
        <v>134</v>
      </c>
      <c r="E16" s="16">
        <v>139</v>
      </c>
      <c r="F16" s="17">
        <f t="shared" si="0"/>
        <v>273</v>
      </c>
    </row>
    <row r="17" spans="1:6" ht="15.75" customHeight="1">
      <c r="A17" s="54"/>
      <c r="B17" s="29" t="s">
        <v>23</v>
      </c>
      <c r="C17" s="15">
        <v>50</v>
      </c>
      <c r="D17" s="16">
        <v>71</v>
      </c>
      <c r="E17" s="16">
        <v>67</v>
      </c>
      <c r="F17" s="17">
        <f t="shared" si="0"/>
        <v>138</v>
      </c>
    </row>
    <row r="18" spans="1:6" ht="15.75" customHeight="1">
      <c r="A18" s="54"/>
      <c r="B18" s="29" t="s">
        <v>24</v>
      </c>
      <c r="C18" s="15">
        <v>90</v>
      </c>
      <c r="D18" s="16">
        <v>140</v>
      </c>
      <c r="E18" s="16">
        <v>134</v>
      </c>
      <c r="F18" s="17">
        <f t="shared" si="0"/>
        <v>274</v>
      </c>
    </row>
    <row r="19" spans="1:6" ht="15.75" customHeight="1" thickBot="1">
      <c r="A19" s="55"/>
      <c r="B19" s="18" t="s">
        <v>13</v>
      </c>
      <c r="C19" s="19">
        <f>SUM(C13:C18)</f>
        <v>7720</v>
      </c>
      <c r="D19" s="20">
        <f>SUM(D13:D18)</f>
        <v>9979</v>
      </c>
      <c r="E19" s="20">
        <f>SUM(E13:E18)</f>
        <v>10164</v>
      </c>
      <c r="F19" s="21">
        <f t="shared" si="0"/>
        <v>20143</v>
      </c>
    </row>
    <row r="20" spans="1:6" ht="15.75" customHeight="1">
      <c r="A20" s="53" t="s">
        <v>25</v>
      </c>
      <c r="B20" s="22" t="s">
        <v>26</v>
      </c>
      <c r="C20" s="24">
        <v>1505</v>
      </c>
      <c r="D20" s="23">
        <v>1934</v>
      </c>
      <c r="E20" s="23">
        <v>2074</v>
      </c>
      <c r="F20" s="25">
        <f t="shared" si="0"/>
        <v>4008</v>
      </c>
    </row>
    <row r="21" spans="1:6" ht="15.75" customHeight="1">
      <c r="A21" s="54"/>
      <c r="B21" s="14" t="s">
        <v>27</v>
      </c>
      <c r="C21" s="15">
        <v>804</v>
      </c>
      <c r="D21" s="16">
        <v>1003</v>
      </c>
      <c r="E21" s="16">
        <v>1036</v>
      </c>
      <c r="F21" s="17">
        <f t="shared" si="0"/>
        <v>2039</v>
      </c>
    </row>
    <row r="22" spans="1:6" ht="15.75" customHeight="1">
      <c r="A22" s="54"/>
      <c r="B22" s="10" t="s">
        <v>28</v>
      </c>
      <c r="C22" s="11">
        <v>263</v>
      </c>
      <c r="D22" s="12">
        <v>353</v>
      </c>
      <c r="E22" s="12">
        <v>351</v>
      </c>
      <c r="F22" s="13">
        <f t="shared" si="0"/>
        <v>704</v>
      </c>
    </row>
    <row r="23" spans="1:6" ht="15.75" customHeight="1">
      <c r="A23" s="54"/>
      <c r="B23" s="14" t="s">
        <v>29</v>
      </c>
      <c r="C23" s="15">
        <v>179</v>
      </c>
      <c r="D23" s="16">
        <v>239</v>
      </c>
      <c r="E23" s="16">
        <v>240</v>
      </c>
      <c r="F23" s="17">
        <f t="shared" si="0"/>
        <v>479</v>
      </c>
    </row>
    <row r="24" spans="1:6" ht="15.75" customHeight="1">
      <c r="A24" s="54"/>
      <c r="B24" s="30" t="s">
        <v>30</v>
      </c>
      <c r="C24" s="16">
        <v>253</v>
      </c>
      <c r="D24" s="31">
        <v>326</v>
      </c>
      <c r="E24" s="31">
        <v>356</v>
      </c>
      <c r="F24" s="13">
        <f t="shared" si="0"/>
        <v>682</v>
      </c>
    </row>
    <row r="25" spans="1:6" ht="15.75" customHeight="1">
      <c r="A25" s="54"/>
      <c r="B25" s="14" t="s">
        <v>31</v>
      </c>
      <c r="C25" s="15">
        <v>151</v>
      </c>
      <c r="D25" s="16">
        <v>180</v>
      </c>
      <c r="E25" s="16">
        <v>194</v>
      </c>
      <c r="F25" s="17">
        <f t="shared" si="0"/>
        <v>374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32" t="s">
        <v>13</v>
      </c>
      <c r="C27" s="33">
        <f>SUM(C20:C26)</f>
        <v>3155</v>
      </c>
      <c r="D27" s="33">
        <f>SUM(D20:D26)</f>
        <v>4035</v>
      </c>
      <c r="E27" s="33">
        <f>SUM(E20:E26)</f>
        <v>4251</v>
      </c>
      <c r="F27" s="34">
        <f t="shared" si="0"/>
        <v>8286</v>
      </c>
    </row>
    <row r="28" spans="1:6" ht="15.75" customHeight="1">
      <c r="A28" s="53" t="s">
        <v>33</v>
      </c>
      <c r="B28" s="22" t="s">
        <v>34</v>
      </c>
      <c r="C28" s="24">
        <v>438</v>
      </c>
      <c r="D28" s="23">
        <v>631</v>
      </c>
      <c r="E28" s="23">
        <v>613</v>
      </c>
      <c r="F28" s="25">
        <f t="shared" si="0"/>
        <v>1244</v>
      </c>
    </row>
    <row r="29" spans="1:6" ht="15.75" customHeight="1">
      <c r="A29" s="54"/>
      <c r="B29" s="14" t="s">
        <v>35</v>
      </c>
      <c r="C29" s="15">
        <v>87</v>
      </c>
      <c r="D29" s="16">
        <v>128</v>
      </c>
      <c r="E29" s="16">
        <v>131</v>
      </c>
      <c r="F29" s="17">
        <f t="shared" si="0"/>
        <v>259</v>
      </c>
    </row>
    <row r="30" spans="1:6" ht="15.75" customHeight="1">
      <c r="A30" s="54"/>
      <c r="B30" s="14" t="s">
        <v>36</v>
      </c>
      <c r="C30" s="15">
        <v>61</v>
      </c>
      <c r="D30" s="16">
        <v>77</v>
      </c>
      <c r="E30" s="16">
        <v>70</v>
      </c>
      <c r="F30" s="17">
        <f t="shared" si="0"/>
        <v>147</v>
      </c>
    </row>
    <row r="31" spans="1:6" ht="15.75" customHeight="1">
      <c r="A31" s="54"/>
      <c r="B31" s="14" t="s">
        <v>37</v>
      </c>
      <c r="C31" s="15">
        <v>113</v>
      </c>
      <c r="D31" s="16">
        <v>145</v>
      </c>
      <c r="E31" s="16">
        <v>158</v>
      </c>
      <c r="F31" s="17">
        <f t="shared" si="0"/>
        <v>303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32" t="s">
        <v>13</v>
      </c>
      <c r="C33" s="35">
        <f>SUM(C28:C32)</f>
        <v>699</v>
      </c>
      <c r="D33" s="33">
        <f>SUM(D28:D32)</f>
        <v>981</v>
      </c>
      <c r="E33" s="33">
        <f>SUM(E28:E32)</f>
        <v>972</v>
      </c>
      <c r="F33" s="34">
        <f t="shared" si="0"/>
        <v>1953</v>
      </c>
    </row>
    <row r="34" spans="1:6" ht="15.75" customHeight="1">
      <c r="A34" s="53" t="s">
        <v>39</v>
      </c>
      <c r="B34" s="36" t="s">
        <v>40</v>
      </c>
      <c r="C34" s="7">
        <v>747</v>
      </c>
      <c r="D34" s="8">
        <v>1007</v>
      </c>
      <c r="E34" s="8">
        <v>1012</v>
      </c>
      <c r="F34" s="9">
        <f t="shared" si="0"/>
        <v>2019</v>
      </c>
    </row>
    <row r="35" spans="1:6" ht="15.75" customHeight="1">
      <c r="A35" s="54"/>
      <c r="B35" s="37" t="s">
        <v>41</v>
      </c>
      <c r="C35" s="15">
        <v>687</v>
      </c>
      <c r="D35" s="16">
        <v>936</v>
      </c>
      <c r="E35" s="16">
        <v>1000</v>
      </c>
      <c r="F35" s="17">
        <f aca="true" t="shared" si="1" ref="F35:F51">D35+E35</f>
        <v>1936</v>
      </c>
    </row>
    <row r="36" spans="1:6" ht="15.75" customHeight="1">
      <c r="A36" s="54"/>
      <c r="B36" s="14" t="s">
        <v>42</v>
      </c>
      <c r="C36" s="15">
        <v>387</v>
      </c>
      <c r="D36" s="16">
        <v>524</v>
      </c>
      <c r="E36" s="16">
        <v>514</v>
      </c>
      <c r="F36" s="17">
        <f t="shared" si="1"/>
        <v>1038</v>
      </c>
    </row>
    <row r="37" spans="1:6" ht="15.75" customHeight="1" thickBot="1">
      <c r="A37" s="55"/>
      <c r="B37" s="18" t="s">
        <v>13</v>
      </c>
      <c r="C37" s="19">
        <f>SUM(C34:C36)</f>
        <v>1821</v>
      </c>
      <c r="D37" s="20">
        <f>SUM(D34:D36)</f>
        <v>2467</v>
      </c>
      <c r="E37" s="20">
        <f>SUM(E34:E36)</f>
        <v>2526</v>
      </c>
      <c r="F37" s="21">
        <f t="shared" si="1"/>
        <v>4993</v>
      </c>
    </row>
    <row r="38" spans="1:6" ht="15.75" customHeight="1">
      <c r="A38" s="53" t="s">
        <v>43</v>
      </c>
      <c r="B38" s="36" t="s">
        <v>44</v>
      </c>
      <c r="C38" s="8">
        <v>66</v>
      </c>
      <c r="D38" s="8">
        <v>101</v>
      </c>
      <c r="E38" s="8">
        <v>103</v>
      </c>
      <c r="F38" s="9">
        <f t="shared" si="1"/>
        <v>204</v>
      </c>
    </row>
    <row r="39" spans="1:6" ht="15.75" customHeight="1">
      <c r="A39" s="54"/>
      <c r="B39" s="38" t="s">
        <v>45</v>
      </c>
      <c r="C39" s="39">
        <v>408</v>
      </c>
      <c r="D39" s="39">
        <v>550</v>
      </c>
      <c r="E39" s="39">
        <v>572</v>
      </c>
      <c r="F39" s="13">
        <f t="shared" si="1"/>
        <v>1122</v>
      </c>
    </row>
    <row r="40" spans="1:6" ht="15.75" customHeight="1">
      <c r="A40" s="54"/>
      <c r="B40" s="14" t="s">
        <v>46</v>
      </c>
      <c r="C40" s="15">
        <v>111</v>
      </c>
      <c r="D40" s="16">
        <v>157</v>
      </c>
      <c r="E40" s="16">
        <v>157</v>
      </c>
      <c r="F40" s="17">
        <f t="shared" si="1"/>
        <v>314</v>
      </c>
    </row>
    <row r="41" spans="1:6" ht="15.75" customHeight="1">
      <c r="A41" s="54"/>
      <c r="B41" s="14" t="s">
        <v>47</v>
      </c>
      <c r="C41" s="15">
        <v>335</v>
      </c>
      <c r="D41" s="16">
        <v>443</v>
      </c>
      <c r="E41" s="16">
        <v>447</v>
      </c>
      <c r="F41" s="17">
        <f t="shared" si="1"/>
        <v>890</v>
      </c>
    </row>
    <row r="42" spans="1:6" ht="15.75" customHeight="1" thickBot="1">
      <c r="A42" s="55"/>
      <c r="B42" s="32" t="s">
        <v>13</v>
      </c>
      <c r="C42" s="35">
        <f>SUM(C38:C41)</f>
        <v>920</v>
      </c>
      <c r="D42" s="33">
        <f>SUM(D38:D41)</f>
        <v>1251</v>
      </c>
      <c r="E42" s="33">
        <f>SUM(E38:E41)</f>
        <v>1279</v>
      </c>
      <c r="F42" s="34">
        <f t="shared" si="1"/>
        <v>2530</v>
      </c>
    </row>
    <row r="43" spans="1:6" ht="15.75" customHeight="1">
      <c r="A43" s="53" t="s">
        <v>48</v>
      </c>
      <c r="B43" s="22" t="s">
        <v>49</v>
      </c>
      <c r="C43" s="24">
        <v>180</v>
      </c>
      <c r="D43" s="23">
        <v>246</v>
      </c>
      <c r="E43" s="23">
        <v>285</v>
      </c>
      <c r="F43" s="25">
        <f t="shared" si="1"/>
        <v>531</v>
      </c>
    </row>
    <row r="44" spans="1:6" ht="15.75" customHeight="1">
      <c r="A44" s="62"/>
      <c r="B44" s="14" t="s">
        <v>50</v>
      </c>
      <c r="C44" s="15">
        <v>304</v>
      </c>
      <c r="D44" s="16">
        <v>414</v>
      </c>
      <c r="E44" s="16">
        <v>442</v>
      </c>
      <c r="F44" s="17">
        <f t="shared" si="1"/>
        <v>856</v>
      </c>
    </row>
    <row r="45" spans="1:6" ht="15.75" customHeight="1">
      <c r="A45" s="62"/>
      <c r="B45" s="10" t="s">
        <v>51</v>
      </c>
      <c r="C45" s="11">
        <v>1056</v>
      </c>
      <c r="D45" s="12">
        <v>1414</v>
      </c>
      <c r="E45" s="12">
        <v>1506</v>
      </c>
      <c r="F45" s="13">
        <f t="shared" si="1"/>
        <v>2920</v>
      </c>
    </row>
    <row r="46" spans="1:6" ht="15.75" customHeight="1">
      <c r="A46" s="62"/>
      <c r="B46" s="14" t="s">
        <v>52</v>
      </c>
      <c r="C46" s="15">
        <v>641</v>
      </c>
      <c r="D46" s="16">
        <v>517</v>
      </c>
      <c r="E46" s="16">
        <v>632</v>
      </c>
      <c r="F46" s="17">
        <f t="shared" si="1"/>
        <v>1149</v>
      </c>
    </row>
    <row r="47" spans="1:6" ht="15.75" customHeight="1">
      <c r="A47" s="62"/>
      <c r="B47" s="10" t="s">
        <v>53</v>
      </c>
      <c r="C47" s="11">
        <v>254</v>
      </c>
      <c r="D47" s="12">
        <v>355</v>
      </c>
      <c r="E47" s="12">
        <v>363</v>
      </c>
      <c r="F47" s="13">
        <f t="shared" si="1"/>
        <v>718</v>
      </c>
    </row>
    <row r="48" spans="1:6" ht="15.75" customHeight="1">
      <c r="A48" s="62"/>
      <c r="B48" s="14" t="s">
        <v>44</v>
      </c>
      <c r="C48" s="15">
        <v>95</v>
      </c>
      <c r="D48" s="16">
        <v>131</v>
      </c>
      <c r="E48" s="16">
        <v>149</v>
      </c>
      <c r="F48" s="17">
        <f t="shared" si="1"/>
        <v>280</v>
      </c>
    </row>
    <row r="49" spans="1:6" ht="15.75" customHeight="1">
      <c r="A49" s="62"/>
      <c r="B49" s="14" t="s">
        <v>54</v>
      </c>
      <c r="C49" s="16">
        <v>742</v>
      </c>
      <c r="D49" s="16">
        <v>1019</v>
      </c>
      <c r="E49" s="16">
        <v>1078</v>
      </c>
      <c r="F49" s="17">
        <f t="shared" si="1"/>
        <v>2097</v>
      </c>
    </row>
    <row r="50" spans="1:6" ht="15.75" customHeight="1" thickBot="1">
      <c r="A50" s="63"/>
      <c r="B50" s="32" t="s">
        <v>13</v>
      </c>
      <c r="C50" s="33">
        <f>SUM(C43:C49)</f>
        <v>3272</v>
      </c>
      <c r="D50" s="33">
        <f>SUM(D43:D49)</f>
        <v>4096</v>
      </c>
      <c r="E50" s="33">
        <f>SUM(E43:E49)</f>
        <v>4455</v>
      </c>
      <c r="F50" s="34">
        <f t="shared" si="1"/>
        <v>8551</v>
      </c>
    </row>
    <row r="51" spans="1:6" ht="15.75" customHeight="1" thickBot="1">
      <c r="A51" s="64" t="s">
        <v>55</v>
      </c>
      <c r="B51" s="65"/>
      <c r="C51" s="40">
        <f>SUM(C8,C12,C19,C27,C33,C37,C42,C50)</f>
        <v>20969</v>
      </c>
      <c r="D51" s="41">
        <f>SUM(D8,D12,D19,D27,D33,D37,D42,D50)</f>
        <v>27481</v>
      </c>
      <c r="E51" s="41">
        <f>SUM(E8,E12,E19,E27,E33,E37,E42,E50)</f>
        <v>28399</v>
      </c>
      <c r="F51" s="42">
        <f t="shared" si="1"/>
        <v>55880</v>
      </c>
    </row>
    <row r="52" spans="1:6" ht="15.75" customHeight="1" thickBot="1">
      <c r="A52" s="43"/>
      <c r="B52" s="44"/>
      <c r="C52" s="56" t="s">
        <v>76</v>
      </c>
      <c r="D52" s="56"/>
      <c r="E52" s="56"/>
      <c r="F52" s="57"/>
    </row>
    <row r="53" spans="1:6" ht="15.75" customHeight="1">
      <c r="A53" s="58" t="s">
        <v>57</v>
      </c>
      <c r="B53" s="59"/>
      <c r="C53" s="45" t="s">
        <v>3</v>
      </c>
      <c r="D53" s="45" t="s">
        <v>4</v>
      </c>
      <c r="E53" s="45" t="s">
        <v>5</v>
      </c>
      <c r="F53" s="46" t="s">
        <v>58</v>
      </c>
    </row>
    <row r="54" spans="1:6" ht="15.75" customHeight="1" thickBot="1">
      <c r="A54" s="60"/>
      <c r="B54" s="61"/>
      <c r="C54" s="47" t="s">
        <v>77</v>
      </c>
      <c r="D54" s="51">
        <v>71</v>
      </c>
      <c r="E54" s="51">
        <v>120</v>
      </c>
      <c r="F54" s="34">
        <f>D54+E54</f>
        <v>191</v>
      </c>
    </row>
    <row r="55" spans="1:6" ht="15.75" customHeight="1" thickBot="1">
      <c r="A55" s="43"/>
      <c r="B55" s="44"/>
      <c r="C55" s="44"/>
      <c r="D55" s="44"/>
      <c r="E55" s="44"/>
      <c r="F55" s="49" t="s">
        <v>78</v>
      </c>
    </row>
    <row r="58" ht="15.75" customHeight="1">
      <c r="E58" s="50" t="s">
        <v>65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5.75" customHeight="1"/>
  <cols>
    <col min="1" max="6" width="14.125" style="50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411</v>
      </c>
      <c r="D3" s="8">
        <v>565</v>
      </c>
      <c r="E3" s="8">
        <v>551</v>
      </c>
      <c r="F3" s="9">
        <f aca="true" t="shared" si="0" ref="F3:F34">D3+E3</f>
        <v>1116</v>
      </c>
    </row>
    <row r="4" spans="1:6" ht="15.75" customHeight="1">
      <c r="A4" s="54"/>
      <c r="B4" s="10" t="s">
        <v>9</v>
      </c>
      <c r="C4" s="11">
        <v>232</v>
      </c>
      <c r="D4" s="12">
        <v>335</v>
      </c>
      <c r="E4" s="12">
        <v>336</v>
      </c>
      <c r="F4" s="13">
        <f t="shared" si="0"/>
        <v>671</v>
      </c>
    </row>
    <row r="5" spans="1:6" ht="15.75" customHeight="1">
      <c r="A5" s="54"/>
      <c r="B5" s="14" t="s">
        <v>10</v>
      </c>
      <c r="C5" s="15">
        <v>463</v>
      </c>
      <c r="D5" s="16">
        <v>631</v>
      </c>
      <c r="E5" s="16">
        <v>664</v>
      </c>
      <c r="F5" s="17">
        <f t="shared" si="0"/>
        <v>1295</v>
      </c>
    </row>
    <row r="6" spans="1:6" ht="15.75" customHeight="1">
      <c r="A6" s="54"/>
      <c r="B6" s="14" t="s">
        <v>11</v>
      </c>
      <c r="C6" s="15">
        <v>245</v>
      </c>
      <c r="D6" s="16">
        <v>346</v>
      </c>
      <c r="E6" s="16">
        <v>328</v>
      </c>
      <c r="F6" s="17">
        <f t="shared" si="0"/>
        <v>674</v>
      </c>
    </row>
    <row r="7" spans="1:6" ht="15.75" customHeight="1">
      <c r="A7" s="54"/>
      <c r="B7" s="14" t="s">
        <v>12</v>
      </c>
      <c r="C7" s="15">
        <v>589</v>
      </c>
      <c r="D7" s="16">
        <v>801</v>
      </c>
      <c r="E7" s="16">
        <v>857</v>
      </c>
      <c r="F7" s="17">
        <f t="shared" si="0"/>
        <v>1658</v>
      </c>
    </row>
    <row r="8" spans="1:6" ht="15.75" customHeight="1" thickBot="1">
      <c r="A8" s="55"/>
      <c r="B8" s="18" t="s">
        <v>13</v>
      </c>
      <c r="C8" s="19">
        <f>SUM(C3:C7)</f>
        <v>1940</v>
      </c>
      <c r="D8" s="20">
        <f>SUM(D3:D7)</f>
        <v>2678</v>
      </c>
      <c r="E8" s="20">
        <f>SUM(E3:E7)</f>
        <v>2736</v>
      </c>
      <c r="F8" s="21">
        <f t="shared" si="0"/>
        <v>5414</v>
      </c>
    </row>
    <row r="9" spans="1:10" ht="15.75" customHeight="1">
      <c r="A9" s="53" t="s">
        <v>14</v>
      </c>
      <c r="B9" s="22" t="s">
        <v>15</v>
      </c>
      <c r="C9" s="23">
        <v>226</v>
      </c>
      <c r="D9" s="24">
        <v>313</v>
      </c>
      <c r="E9" s="23">
        <v>341</v>
      </c>
      <c r="F9" s="25">
        <f t="shared" si="0"/>
        <v>654</v>
      </c>
      <c r="J9" s="26"/>
    </row>
    <row r="10" spans="1:6" ht="15.75" customHeight="1">
      <c r="A10" s="54"/>
      <c r="B10" s="14" t="s">
        <v>16</v>
      </c>
      <c r="C10" s="16">
        <v>778</v>
      </c>
      <c r="D10" s="15">
        <v>1043</v>
      </c>
      <c r="E10" s="16">
        <v>1058</v>
      </c>
      <c r="F10" s="17">
        <f t="shared" si="0"/>
        <v>2101</v>
      </c>
    </row>
    <row r="11" spans="1:6" ht="15.75" customHeight="1">
      <c r="A11" s="54"/>
      <c r="B11" s="14" t="s">
        <v>17</v>
      </c>
      <c r="C11" s="16">
        <v>442</v>
      </c>
      <c r="D11" s="15">
        <v>638</v>
      </c>
      <c r="E11" s="16">
        <v>613</v>
      </c>
      <c r="F11" s="17">
        <f t="shared" si="0"/>
        <v>1251</v>
      </c>
    </row>
    <row r="12" spans="1:6" ht="16.5" customHeight="1" thickBot="1">
      <c r="A12" s="55"/>
      <c r="B12" s="18" t="s">
        <v>13</v>
      </c>
      <c r="C12" s="20">
        <f>SUM(C9:C11)</f>
        <v>1446</v>
      </c>
      <c r="D12" s="19">
        <f>SUM(D9:D11)</f>
        <v>1994</v>
      </c>
      <c r="E12" s="20">
        <f>SUM(E9:E11)</f>
        <v>2012</v>
      </c>
      <c r="F12" s="21">
        <f t="shared" si="0"/>
        <v>4006</v>
      </c>
    </row>
    <row r="13" spans="1:6" ht="15.75" customHeight="1">
      <c r="A13" s="53" t="s">
        <v>18</v>
      </c>
      <c r="B13" s="22" t="s">
        <v>19</v>
      </c>
      <c r="C13" s="24">
        <v>6787</v>
      </c>
      <c r="D13" s="24">
        <v>8711</v>
      </c>
      <c r="E13" s="24">
        <v>8869</v>
      </c>
      <c r="F13" s="25">
        <f t="shared" si="0"/>
        <v>17580</v>
      </c>
    </row>
    <row r="14" spans="1:6" ht="15.75" customHeight="1">
      <c r="A14" s="54"/>
      <c r="B14" s="14" t="s">
        <v>20</v>
      </c>
      <c r="C14" s="15">
        <v>530</v>
      </c>
      <c r="D14" s="15">
        <v>701</v>
      </c>
      <c r="E14" s="15">
        <v>726</v>
      </c>
      <c r="F14" s="17">
        <f t="shared" si="0"/>
        <v>1427</v>
      </c>
    </row>
    <row r="15" spans="1:8" ht="15.75" customHeight="1">
      <c r="A15" s="54"/>
      <c r="B15" s="27" t="s">
        <v>21</v>
      </c>
      <c r="C15" s="11">
        <v>185</v>
      </c>
      <c r="D15" s="12">
        <v>227</v>
      </c>
      <c r="E15" s="12">
        <v>246</v>
      </c>
      <c r="F15" s="13">
        <f t="shared" si="0"/>
        <v>473</v>
      </c>
      <c r="H15" s="26"/>
    </row>
    <row r="16" spans="1:6" ht="15.75" customHeight="1">
      <c r="A16" s="54"/>
      <c r="B16" s="28" t="s">
        <v>22</v>
      </c>
      <c r="C16" s="16">
        <v>102</v>
      </c>
      <c r="D16" s="16">
        <v>134</v>
      </c>
      <c r="E16" s="16">
        <v>139</v>
      </c>
      <c r="F16" s="17">
        <f t="shared" si="0"/>
        <v>273</v>
      </c>
    </row>
    <row r="17" spans="1:6" ht="15.75" customHeight="1">
      <c r="A17" s="54"/>
      <c r="B17" s="29" t="s">
        <v>23</v>
      </c>
      <c r="C17" s="15">
        <v>51</v>
      </c>
      <c r="D17" s="16">
        <v>72</v>
      </c>
      <c r="E17" s="16">
        <v>67</v>
      </c>
      <c r="F17" s="17">
        <f t="shared" si="0"/>
        <v>139</v>
      </c>
    </row>
    <row r="18" spans="1:6" ht="15.75" customHeight="1">
      <c r="A18" s="54"/>
      <c r="B18" s="29" t="s">
        <v>24</v>
      </c>
      <c r="C18" s="15">
        <v>92</v>
      </c>
      <c r="D18" s="16">
        <v>142</v>
      </c>
      <c r="E18" s="16">
        <v>138</v>
      </c>
      <c r="F18" s="17">
        <f t="shared" si="0"/>
        <v>280</v>
      </c>
    </row>
    <row r="19" spans="1:6" ht="15.75" customHeight="1" thickBot="1">
      <c r="A19" s="55"/>
      <c r="B19" s="18" t="s">
        <v>13</v>
      </c>
      <c r="C19" s="19">
        <f>SUM(C13:C18)</f>
        <v>7747</v>
      </c>
      <c r="D19" s="20">
        <f>SUM(D13:D18)</f>
        <v>9987</v>
      </c>
      <c r="E19" s="20">
        <f>SUM(E13:E18)</f>
        <v>10185</v>
      </c>
      <c r="F19" s="21">
        <f t="shared" si="0"/>
        <v>20172</v>
      </c>
    </row>
    <row r="20" spans="1:6" ht="15.75" customHeight="1">
      <c r="A20" s="53" t="s">
        <v>25</v>
      </c>
      <c r="B20" s="22" t="s">
        <v>26</v>
      </c>
      <c r="C20" s="24">
        <v>1508</v>
      </c>
      <c r="D20" s="23">
        <v>1937</v>
      </c>
      <c r="E20" s="23">
        <v>2074</v>
      </c>
      <c r="F20" s="25">
        <f t="shared" si="0"/>
        <v>4011</v>
      </c>
    </row>
    <row r="21" spans="1:6" ht="15.75" customHeight="1">
      <c r="A21" s="54"/>
      <c r="B21" s="14" t="s">
        <v>27</v>
      </c>
      <c r="C21" s="15">
        <v>806</v>
      </c>
      <c r="D21" s="16">
        <v>1006</v>
      </c>
      <c r="E21" s="16">
        <v>1032</v>
      </c>
      <c r="F21" s="17">
        <f t="shared" si="0"/>
        <v>2038</v>
      </c>
    </row>
    <row r="22" spans="1:6" ht="15.75" customHeight="1">
      <c r="A22" s="54"/>
      <c r="B22" s="10" t="s">
        <v>28</v>
      </c>
      <c r="C22" s="11">
        <v>263</v>
      </c>
      <c r="D22" s="12">
        <v>353</v>
      </c>
      <c r="E22" s="12">
        <v>350</v>
      </c>
      <c r="F22" s="13">
        <f t="shared" si="0"/>
        <v>703</v>
      </c>
    </row>
    <row r="23" spans="1:6" ht="15.75" customHeight="1">
      <c r="A23" s="54"/>
      <c r="B23" s="14" t="s">
        <v>29</v>
      </c>
      <c r="C23" s="15">
        <v>180</v>
      </c>
      <c r="D23" s="16">
        <v>238</v>
      </c>
      <c r="E23" s="16">
        <v>240</v>
      </c>
      <c r="F23" s="17">
        <f t="shared" si="0"/>
        <v>478</v>
      </c>
    </row>
    <row r="24" spans="1:6" ht="15.75" customHeight="1">
      <c r="A24" s="54"/>
      <c r="B24" s="30" t="s">
        <v>30</v>
      </c>
      <c r="C24" s="16">
        <v>252</v>
      </c>
      <c r="D24" s="31">
        <v>326</v>
      </c>
      <c r="E24" s="31">
        <v>358</v>
      </c>
      <c r="F24" s="13">
        <f t="shared" si="0"/>
        <v>684</v>
      </c>
    </row>
    <row r="25" spans="1:6" ht="15.75" customHeight="1">
      <c r="A25" s="54"/>
      <c r="B25" s="14" t="s">
        <v>31</v>
      </c>
      <c r="C25" s="15">
        <v>151</v>
      </c>
      <c r="D25" s="16">
        <v>179</v>
      </c>
      <c r="E25" s="16">
        <v>195</v>
      </c>
      <c r="F25" s="17">
        <f t="shared" si="0"/>
        <v>374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32" t="s">
        <v>13</v>
      </c>
      <c r="C27" s="33">
        <f>SUM(C20:C26)</f>
        <v>3160</v>
      </c>
      <c r="D27" s="33">
        <f>SUM(D20:D26)</f>
        <v>4039</v>
      </c>
      <c r="E27" s="33">
        <f>SUM(E20:E26)</f>
        <v>4249</v>
      </c>
      <c r="F27" s="34">
        <f t="shared" si="0"/>
        <v>8288</v>
      </c>
    </row>
    <row r="28" spans="1:6" ht="15.75" customHeight="1">
      <c r="A28" s="53" t="s">
        <v>33</v>
      </c>
      <c r="B28" s="22" t="s">
        <v>34</v>
      </c>
      <c r="C28" s="24">
        <v>439</v>
      </c>
      <c r="D28" s="23">
        <v>631</v>
      </c>
      <c r="E28" s="23">
        <v>611</v>
      </c>
      <c r="F28" s="25">
        <f t="shared" si="0"/>
        <v>1242</v>
      </c>
    </row>
    <row r="29" spans="1:6" ht="15.75" customHeight="1">
      <c r="A29" s="54"/>
      <c r="B29" s="14" t="s">
        <v>35</v>
      </c>
      <c r="C29" s="15">
        <v>87</v>
      </c>
      <c r="D29" s="16">
        <v>128</v>
      </c>
      <c r="E29" s="16">
        <v>131</v>
      </c>
      <c r="F29" s="17">
        <f t="shared" si="0"/>
        <v>259</v>
      </c>
    </row>
    <row r="30" spans="1:6" ht="15.75" customHeight="1">
      <c r="A30" s="54"/>
      <c r="B30" s="14" t="s">
        <v>36</v>
      </c>
      <c r="C30" s="15">
        <v>61</v>
      </c>
      <c r="D30" s="16">
        <v>76</v>
      </c>
      <c r="E30" s="16">
        <v>70</v>
      </c>
      <c r="F30" s="17">
        <f t="shared" si="0"/>
        <v>146</v>
      </c>
    </row>
    <row r="31" spans="1:6" ht="15.75" customHeight="1">
      <c r="A31" s="54"/>
      <c r="B31" s="14" t="s">
        <v>37</v>
      </c>
      <c r="C31" s="15">
        <v>113</v>
      </c>
      <c r="D31" s="16">
        <v>145</v>
      </c>
      <c r="E31" s="16">
        <v>158</v>
      </c>
      <c r="F31" s="17">
        <f t="shared" si="0"/>
        <v>303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32" t="s">
        <v>13</v>
      </c>
      <c r="C33" s="35">
        <f>SUM(C28:C32)</f>
        <v>700</v>
      </c>
      <c r="D33" s="33">
        <f>SUM(D28:D32)</f>
        <v>980</v>
      </c>
      <c r="E33" s="33">
        <f>SUM(E28:E32)</f>
        <v>970</v>
      </c>
      <c r="F33" s="34">
        <f t="shared" si="0"/>
        <v>1950</v>
      </c>
    </row>
    <row r="34" spans="1:6" ht="15.75" customHeight="1">
      <c r="A34" s="53" t="s">
        <v>39</v>
      </c>
      <c r="B34" s="36" t="s">
        <v>40</v>
      </c>
      <c r="C34" s="7">
        <v>751</v>
      </c>
      <c r="D34" s="8">
        <v>1014</v>
      </c>
      <c r="E34" s="8">
        <v>1010</v>
      </c>
      <c r="F34" s="9">
        <f t="shared" si="0"/>
        <v>2024</v>
      </c>
    </row>
    <row r="35" spans="1:6" ht="15.75" customHeight="1">
      <c r="A35" s="54"/>
      <c r="B35" s="37" t="s">
        <v>41</v>
      </c>
      <c r="C35" s="15">
        <v>686</v>
      </c>
      <c r="D35" s="16">
        <v>930</v>
      </c>
      <c r="E35" s="16">
        <v>994</v>
      </c>
      <c r="F35" s="17">
        <f aca="true" t="shared" si="1" ref="F35:F51">D35+E35</f>
        <v>1924</v>
      </c>
    </row>
    <row r="36" spans="1:6" ht="15.75" customHeight="1">
      <c r="A36" s="54"/>
      <c r="B36" s="14" t="s">
        <v>42</v>
      </c>
      <c r="C36" s="15">
        <v>388</v>
      </c>
      <c r="D36" s="16">
        <v>524</v>
      </c>
      <c r="E36" s="16">
        <v>513</v>
      </c>
      <c r="F36" s="17">
        <f t="shared" si="1"/>
        <v>1037</v>
      </c>
    </row>
    <row r="37" spans="1:6" ht="15.75" customHeight="1" thickBot="1">
      <c r="A37" s="55"/>
      <c r="B37" s="18" t="s">
        <v>13</v>
      </c>
      <c r="C37" s="19">
        <f>SUM(C34:C36)</f>
        <v>1825</v>
      </c>
      <c r="D37" s="20">
        <f>SUM(D34:D36)</f>
        <v>2468</v>
      </c>
      <c r="E37" s="20">
        <f>SUM(E34:E36)</f>
        <v>2517</v>
      </c>
      <c r="F37" s="21">
        <f t="shared" si="1"/>
        <v>4985</v>
      </c>
    </row>
    <row r="38" spans="1:6" ht="15.75" customHeight="1">
      <c r="A38" s="53" t="s">
        <v>43</v>
      </c>
      <c r="B38" s="36" t="s">
        <v>44</v>
      </c>
      <c r="C38" s="8">
        <v>66</v>
      </c>
      <c r="D38" s="8">
        <v>101</v>
      </c>
      <c r="E38" s="8">
        <v>103</v>
      </c>
      <c r="F38" s="9">
        <f t="shared" si="1"/>
        <v>204</v>
      </c>
    </row>
    <row r="39" spans="1:6" ht="15.75" customHeight="1">
      <c r="A39" s="54"/>
      <c r="B39" s="38" t="s">
        <v>45</v>
      </c>
      <c r="C39" s="39">
        <v>407</v>
      </c>
      <c r="D39" s="39">
        <v>550</v>
      </c>
      <c r="E39" s="39">
        <v>572</v>
      </c>
      <c r="F39" s="13">
        <f t="shared" si="1"/>
        <v>1122</v>
      </c>
    </row>
    <row r="40" spans="1:6" ht="15.75" customHeight="1">
      <c r="A40" s="54"/>
      <c r="B40" s="14" t="s">
        <v>46</v>
      </c>
      <c r="C40" s="15">
        <v>112</v>
      </c>
      <c r="D40" s="16">
        <v>157</v>
      </c>
      <c r="E40" s="16">
        <v>157</v>
      </c>
      <c r="F40" s="17">
        <f t="shared" si="1"/>
        <v>314</v>
      </c>
    </row>
    <row r="41" spans="1:6" ht="15.75" customHeight="1">
      <c r="A41" s="54"/>
      <c r="B41" s="14" t="s">
        <v>47</v>
      </c>
      <c r="C41" s="15">
        <v>335</v>
      </c>
      <c r="D41" s="16">
        <v>443</v>
      </c>
      <c r="E41" s="16">
        <v>449</v>
      </c>
      <c r="F41" s="17">
        <f t="shared" si="1"/>
        <v>892</v>
      </c>
    </row>
    <row r="42" spans="1:6" ht="15.75" customHeight="1" thickBot="1">
      <c r="A42" s="55"/>
      <c r="B42" s="32" t="s">
        <v>13</v>
      </c>
      <c r="C42" s="35">
        <f>SUM(C38:C41)</f>
        <v>920</v>
      </c>
      <c r="D42" s="33">
        <f>SUM(D38:D41)</f>
        <v>1251</v>
      </c>
      <c r="E42" s="33">
        <f>SUM(E38:E41)</f>
        <v>1281</v>
      </c>
      <c r="F42" s="34">
        <f t="shared" si="1"/>
        <v>2532</v>
      </c>
    </row>
    <row r="43" spans="1:6" ht="15.75" customHeight="1">
      <c r="A43" s="53" t="s">
        <v>48</v>
      </c>
      <c r="B43" s="22" t="s">
        <v>49</v>
      </c>
      <c r="C43" s="24">
        <v>180</v>
      </c>
      <c r="D43" s="23">
        <v>246</v>
      </c>
      <c r="E43" s="23">
        <v>284</v>
      </c>
      <c r="F43" s="25">
        <f t="shared" si="1"/>
        <v>530</v>
      </c>
    </row>
    <row r="44" spans="1:6" ht="15.75" customHeight="1">
      <c r="A44" s="62"/>
      <c r="B44" s="14" t="s">
        <v>50</v>
      </c>
      <c r="C44" s="15">
        <v>304</v>
      </c>
      <c r="D44" s="16">
        <v>412</v>
      </c>
      <c r="E44" s="16">
        <v>442</v>
      </c>
      <c r="F44" s="17">
        <f t="shared" si="1"/>
        <v>854</v>
      </c>
    </row>
    <row r="45" spans="1:6" ht="15.75" customHeight="1">
      <c r="A45" s="62"/>
      <c r="B45" s="10" t="s">
        <v>51</v>
      </c>
      <c r="C45" s="11">
        <v>1051</v>
      </c>
      <c r="D45" s="12">
        <v>1413</v>
      </c>
      <c r="E45" s="12">
        <v>1499</v>
      </c>
      <c r="F45" s="13">
        <f t="shared" si="1"/>
        <v>2912</v>
      </c>
    </row>
    <row r="46" spans="1:6" ht="15.75" customHeight="1">
      <c r="A46" s="62"/>
      <c r="B46" s="14" t="s">
        <v>52</v>
      </c>
      <c r="C46" s="15">
        <v>639</v>
      </c>
      <c r="D46" s="16">
        <v>512</v>
      </c>
      <c r="E46" s="16">
        <v>634</v>
      </c>
      <c r="F46" s="17">
        <f t="shared" si="1"/>
        <v>1146</v>
      </c>
    </row>
    <row r="47" spans="1:6" ht="15.75" customHeight="1">
      <c r="A47" s="62"/>
      <c r="B47" s="10" t="s">
        <v>53</v>
      </c>
      <c r="C47" s="11">
        <v>254</v>
      </c>
      <c r="D47" s="12">
        <v>354</v>
      </c>
      <c r="E47" s="12">
        <v>363</v>
      </c>
      <c r="F47" s="13">
        <f t="shared" si="1"/>
        <v>717</v>
      </c>
    </row>
    <row r="48" spans="1:6" ht="15.75" customHeight="1">
      <c r="A48" s="62"/>
      <c r="B48" s="14" t="s">
        <v>44</v>
      </c>
      <c r="C48" s="15">
        <v>94</v>
      </c>
      <c r="D48" s="16">
        <v>130</v>
      </c>
      <c r="E48" s="16">
        <v>149</v>
      </c>
      <c r="F48" s="17">
        <f t="shared" si="1"/>
        <v>279</v>
      </c>
    </row>
    <row r="49" spans="1:6" ht="15.75" customHeight="1">
      <c r="A49" s="62"/>
      <c r="B49" s="14" t="s">
        <v>54</v>
      </c>
      <c r="C49" s="16">
        <v>744</v>
      </c>
      <c r="D49" s="16">
        <v>1019</v>
      </c>
      <c r="E49" s="16">
        <v>1080</v>
      </c>
      <c r="F49" s="17">
        <f t="shared" si="1"/>
        <v>2099</v>
      </c>
    </row>
    <row r="50" spans="1:6" ht="15.75" customHeight="1" thickBot="1">
      <c r="A50" s="63"/>
      <c r="B50" s="32" t="s">
        <v>13</v>
      </c>
      <c r="C50" s="33">
        <f>SUM(C43:C49)</f>
        <v>3266</v>
      </c>
      <c r="D50" s="33">
        <f>SUM(D43:D49)</f>
        <v>4086</v>
      </c>
      <c r="E50" s="33">
        <f>SUM(E43:E49)</f>
        <v>4451</v>
      </c>
      <c r="F50" s="34">
        <f t="shared" si="1"/>
        <v>8537</v>
      </c>
    </row>
    <row r="51" spans="1:6" ht="15.75" customHeight="1" thickBot="1">
      <c r="A51" s="64" t="s">
        <v>55</v>
      </c>
      <c r="B51" s="65"/>
      <c r="C51" s="40">
        <f>SUM(C8,C12,C19,C27,C33,C37,C42,C50)</f>
        <v>21004</v>
      </c>
      <c r="D51" s="41">
        <f>SUM(D8,D12,D19,D27,D33,D37,D42,D50)</f>
        <v>27483</v>
      </c>
      <c r="E51" s="41">
        <f>SUM(E8,E12,E19,E27,E33,E37,E42,E50)</f>
        <v>28401</v>
      </c>
      <c r="F51" s="42">
        <f t="shared" si="1"/>
        <v>55884</v>
      </c>
    </row>
    <row r="52" spans="1:6" ht="15.75" customHeight="1" thickBot="1">
      <c r="A52" s="43"/>
      <c r="B52" s="44"/>
      <c r="C52" s="56" t="s">
        <v>79</v>
      </c>
      <c r="D52" s="56"/>
      <c r="E52" s="56"/>
      <c r="F52" s="57"/>
    </row>
    <row r="53" spans="1:6" ht="15.75" customHeight="1">
      <c r="A53" s="58" t="s">
        <v>57</v>
      </c>
      <c r="B53" s="59"/>
      <c r="C53" s="45" t="s">
        <v>3</v>
      </c>
      <c r="D53" s="45" t="s">
        <v>4</v>
      </c>
      <c r="E53" s="45" t="s">
        <v>5</v>
      </c>
      <c r="F53" s="46" t="s">
        <v>58</v>
      </c>
    </row>
    <row r="54" spans="1:6" ht="15.75" customHeight="1" thickBot="1">
      <c r="A54" s="60"/>
      <c r="B54" s="61"/>
      <c r="C54" s="47" t="s">
        <v>80</v>
      </c>
      <c r="D54" s="51">
        <v>76</v>
      </c>
      <c r="E54" s="51">
        <v>119</v>
      </c>
      <c r="F54" s="34">
        <f>D54+E54</f>
        <v>195</v>
      </c>
    </row>
    <row r="55" spans="1:6" ht="15.75" customHeight="1" thickBot="1">
      <c r="A55" s="43"/>
      <c r="B55" s="44"/>
      <c r="C55" s="44"/>
      <c r="D55" s="44"/>
      <c r="E55" s="44"/>
      <c r="F55" s="49" t="s">
        <v>81</v>
      </c>
    </row>
    <row r="58" ht="15.75" customHeight="1">
      <c r="E58" s="50" t="s">
        <v>65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5.75" customHeight="1"/>
  <cols>
    <col min="1" max="6" width="14.125" style="50" customWidth="1"/>
    <col min="7" max="16384" width="9.00390625" style="1" customWidth="1"/>
  </cols>
  <sheetData>
    <row r="1" spans="1:6" ht="21.75" customHeight="1" thickBot="1">
      <c r="A1" s="52" t="s">
        <v>0</v>
      </c>
      <c r="B1" s="52"/>
      <c r="C1" s="52"/>
      <c r="D1" s="52"/>
      <c r="E1" s="52"/>
      <c r="F1" s="52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53" t="s">
        <v>7</v>
      </c>
      <c r="B3" s="6" t="s">
        <v>8</v>
      </c>
      <c r="C3" s="7">
        <v>411</v>
      </c>
      <c r="D3" s="8">
        <v>565</v>
      </c>
      <c r="E3" s="8">
        <v>550</v>
      </c>
      <c r="F3" s="9">
        <f aca="true" t="shared" si="0" ref="F3:F51">D3+E3</f>
        <v>1115</v>
      </c>
    </row>
    <row r="4" spans="1:6" ht="15.75" customHeight="1">
      <c r="A4" s="54"/>
      <c r="B4" s="10" t="s">
        <v>9</v>
      </c>
      <c r="C4" s="11">
        <v>234</v>
      </c>
      <c r="D4" s="12">
        <v>337</v>
      </c>
      <c r="E4" s="12">
        <v>336</v>
      </c>
      <c r="F4" s="13">
        <f t="shared" si="0"/>
        <v>673</v>
      </c>
    </row>
    <row r="5" spans="1:6" ht="15.75" customHeight="1">
      <c r="A5" s="54"/>
      <c r="B5" s="14" t="s">
        <v>10</v>
      </c>
      <c r="C5" s="15">
        <v>464</v>
      </c>
      <c r="D5" s="16">
        <v>632</v>
      </c>
      <c r="E5" s="16">
        <v>663</v>
      </c>
      <c r="F5" s="17">
        <f t="shared" si="0"/>
        <v>1295</v>
      </c>
    </row>
    <row r="6" spans="1:6" ht="15.75" customHeight="1">
      <c r="A6" s="54"/>
      <c r="B6" s="14" t="s">
        <v>11</v>
      </c>
      <c r="C6" s="15">
        <v>246</v>
      </c>
      <c r="D6" s="16">
        <v>345</v>
      </c>
      <c r="E6" s="16">
        <v>328</v>
      </c>
      <c r="F6" s="17">
        <f t="shared" si="0"/>
        <v>673</v>
      </c>
    </row>
    <row r="7" spans="1:6" ht="15.75" customHeight="1">
      <c r="A7" s="54"/>
      <c r="B7" s="14" t="s">
        <v>12</v>
      </c>
      <c r="C7" s="15">
        <v>592</v>
      </c>
      <c r="D7" s="16">
        <v>803</v>
      </c>
      <c r="E7" s="16">
        <v>860</v>
      </c>
      <c r="F7" s="17">
        <f t="shared" si="0"/>
        <v>1663</v>
      </c>
    </row>
    <row r="8" spans="1:6" ht="15.75" customHeight="1" thickBot="1">
      <c r="A8" s="55"/>
      <c r="B8" s="18" t="s">
        <v>13</v>
      </c>
      <c r="C8" s="19">
        <f>SUM(C3:C7)</f>
        <v>1947</v>
      </c>
      <c r="D8" s="20">
        <f>SUM(D3:D7)</f>
        <v>2682</v>
      </c>
      <c r="E8" s="20">
        <f>SUM(E3:E7)</f>
        <v>2737</v>
      </c>
      <c r="F8" s="21">
        <f t="shared" si="0"/>
        <v>5419</v>
      </c>
    </row>
    <row r="9" spans="1:10" ht="15.75" customHeight="1">
      <c r="A9" s="53" t="s">
        <v>14</v>
      </c>
      <c r="B9" s="22" t="s">
        <v>15</v>
      </c>
      <c r="C9" s="23">
        <v>226</v>
      </c>
      <c r="D9" s="24">
        <v>314</v>
      </c>
      <c r="E9" s="23">
        <v>343</v>
      </c>
      <c r="F9" s="25">
        <f t="shared" si="0"/>
        <v>657</v>
      </c>
      <c r="J9" s="26"/>
    </row>
    <row r="10" spans="1:6" ht="15.75" customHeight="1">
      <c r="A10" s="54"/>
      <c r="B10" s="14" t="s">
        <v>16</v>
      </c>
      <c r="C10" s="16">
        <v>776</v>
      </c>
      <c r="D10" s="15">
        <v>1041</v>
      </c>
      <c r="E10" s="16">
        <v>1054</v>
      </c>
      <c r="F10" s="17">
        <f t="shared" si="0"/>
        <v>2095</v>
      </c>
    </row>
    <row r="11" spans="1:6" ht="15.75" customHeight="1">
      <c r="A11" s="54"/>
      <c r="B11" s="14" t="s">
        <v>17</v>
      </c>
      <c r="C11" s="16">
        <v>442</v>
      </c>
      <c r="D11" s="15">
        <v>638</v>
      </c>
      <c r="E11" s="16">
        <v>611</v>
      </c>
      <c r="F11" s="17">
        <f t="shared" si="0"/>
        <v>1249</v>
      </c>
    </row>
    <row r="12" spans="1:6" ht="16.5" customHeight="1" thickBot="1">
      <c r="A12" s="55"/>
      <c r="B12" s="18" t="s">
        <v>13</v>
      </c>
      <c r="C12" s="20">
        <f>SUM(C9:C11)</f>
        <v>1444</v>
      </c>
      <c r="D12" s="19">
        <f>SUM(D9:D11)</f>
        <v>1993</v>
      </c>
      <c r="E12" s="20">
        <f>SUM(E9:E11)</f>
        <v>2008</v>
      </c>
      <c r="F12" s="21">
        <f t="shared" si="0"/>
        <v>4001</v>
      </c>
    </row>
    <row r="13" spans="1:6" ht="15.75" customHeight="1">
      <c r="A13" s="53" t="s">
        <v>18</v>
      </c>
      <c r="B13" s="22" t="s">
        <v>19</v>
      </c>
      <c r="C13" s="24">
        <v>6794</v>
      </c>
      <c r="D13" s="24">
        <v>8725</v>
      </c>
      <c r="E13" s="24">
        <v>8864</v>
      </c>
      <c r="F13" s="25">
        <f t="shared" si="0"/>
        <v>17589</v>
      </c>
    </row>
    <row r="14" spans="1:6" ht="15.75" customHeight="1">
      <c r="A14" s="54"/>
      <c r="B14" s="14" t="s">
        <v>20</v>
      </c>
      <c r="C14" s="15">
        <v>529</v>
      </c>
      <c r="D14" s="15">
        <v>698</v>
      </c>
      <c r="E14" s="15">
        <v>725</v>
      </c>
      <c r="F14" s="17">
        <f t="shared" si="0"/>
        <v>1423</v>
      </c>
    </row>
    <row r="15" spans="1:8" ht="15.75" customHeight="1">
      <c r="A15" s="54"/>
      <c r="B15" s="27" t="s">
        <v>21</v>
      </c>
      <c r="C15" s="11">
        <v>183</v>
      </c>
      <c r="D15" s="12">
        <v>229</v>
      </c>
      <c r="E15" s="12">
        <v>244</v>
      </c>
      <c r="F15" s="13">
        <f t="shared" si="0"/>
        <v>473</v>
      </c>
      <c r="H15" s="26"/>
    </row>
    <row r="16" spans="1:6" ht="15.75" customHeight="1">
      <c r="A16" s="54"/>
      <c r="B16" s="28" t="s">
        <v>22</v>
      </c>
      <c r="C16" s="16">
        <v>103</v>
      </c>
      <c r="D16" s="16">
        <v>135</v>
      </c>
      <c r="E16" s="16">
        <v>140</v>
      </c>
      <c r="F16" s="17">
        <f t="shared" si="0"/>
        <v>275</v>
      </c>
    </row>
    <row r="17" spans="1:6" ht="15.75" customHeight="1">
      <c r="A17" s="54"/>
      <c r="B17" s="29" t="s">
        <v>23</v>
      </c>
      <c r="C17" s="15">
        <v>51</v>
      </c>
      <c r="D17" s="16">
        <v>72</v>
      </c>
      <c r="E17" s="16">
        <v>67</v>
      </c>
      <c r="F17" s="17">
        <f t="shared" si="0"/>
        <v>139</v>
      </c>
    </row>
    <row r="18" spans="1:6" ht="15.75" customHeight="1">
      <c r="A18" s="54"/>
      <c r="B18" s="29" t="s">
        <v>24</v>
      </c>
      <c r="C18" s="15">
        <v>92</v>
      </c>
      <c r="D18" s="16">
        <v>143</v>
      </c>
      <c r="E18" s="16">
        <v>139</v>
      </c>
      <c r="F18" s="17">
        <f t="shared" si="0"/>
        <v>282</v>
      </c>
    </row>
    <row r="19" spans="1:6" ht="15.75" customHeight="1" thickBot="1">
      <c r="A19" s="55"/>
      <c r="B19" s="18" t="s">
        <v>13</v>
      </c>
      <c r="C19" s="19">
        <f>SUM(C13:C18)</f>
        <v>7752</v>
      </c>
      <c r="D19" s="20">
        <f>SUM(D13:D18)</f>
        <v>10002</v>
      </c>
      <c r="E19" s="20">
        <f>SUM(E13:E18)</f>
        <v>10179</v>
      </c>
      <c r="F19" s="21">
        <f t="shared" si="0"/>
        <v>20181</v>
      </c>
    </row>
    <row r="20" spans="1:6" ht="15.75" customHeight="1">
      <c r="A20" s="53" t="s">
        <v>25</v>
      </c>
      <c r="B20" s="22" t="s">
        <v>26</v>
      </c>
      <c r="C20" s="24">
        <v>1509</v>
      </c>
      <c r="D20" s="23">
        <v>1938</v>
      </c>
      <c r="E20" s="23">
        <v>2072</v>
      </c>
      <c r="F20" s="25">
        <f t="shared" si="0"/>
        <v>4010</v>
      </c>
    </row>
    <row r="21" spans="1:6" ht="15.75" customHeight="1">
      <c r="A21" s="54"/>
      <c r="B21" s="14" t="s">
        <v>27</v>
      </c>
      <c r="C21" s="15">
        <v>807</v>
      </c>
      <c r="D21" s="16">
        <v>1008</v>
      </c>
      <c r="E21" s="16">
        <v>1025</v>
      </c>
      <c r="F21" s="17">
        <f t="shared" si="0"/>
        <v>2033</v>
      </c>
    </row>
    <row r="22" spans="1:6" ht="15.75" customHeight="1">
      <c r="A22" s="54"/>
      <c r="B22" s="10" t="s">
        <v>28</v>
      </c>
      <c r="C22" s="11">
        <v>262</v>
      </c>
      <c r="D22" s="12">
        <v>351</v>
      </c>
      <c r="E22" s="12">
        <v>348</v>
      </c>
      <c r="F22" s="13">
        <f t="shared" si="0"/>
        <v>699</v>
      </c>
    </row>
    <row r="23" spans="1:6" ht="15.75" customHeight="1">
      <c r="A23" s="54"/>
      <c r="B23" s="14" t="s">
        <v>29</v>
      </c>
      <c r="C23" s="15">
        <v>180</v>
      </c>
      <c r="D23" s="16">
        <v>238</v>
      </c>
      <c r="E23" s="16">
        <v>240</v>
      </c>
      <c r="F23" s="17">
        <f t="shared" si="0"/>
        <v>478</v>
      </c>
    </row>
    <row r="24" spans="1:6" ht="15.75" customHeight="1">
      <c r="A24" s="54"/>
      <c r="B24" s="30" t="s">
        <v>30</v>
      </c>
      <c r="C24" s="16">
        <v>253</v>
      </c>
      <c r="D24" s="31">
        <v>329</v>
      </c>
      <c r="E24" s="31">
        <v>359</v>
      </c>
      <c r="F24" s="13">
        <f t="shared" si="0"/>
        <v>688</v>
      </c>
    </row>
    <row r="25" spans="1:6" ht="15.75" customHeight="1">
      <c r="A25" s="54"/>
      <c r="B25" s="14" t="s">
        <v>31</v>
      </c>
      <c r="C25" s="15">
        <v>150</v>
      </c>
      <c r="D25" s="16">
        <v>178</v>
      </c>
      <c r="E25" s="16">
        <v>196</v>
      </c>
      <c r="F25" s="17">
        <f t="shared" si="0"/>
        <v>374</v>
      </c>
    </row>
    <row r="26" spans="1:6" ht="15.75" customHeight="1">
      <c r="A26" s="54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55"/>
      <c r="B27" s="32" t="s">
        <v>13</v>
      </c>
      <c r="C27" s="33">
        <f>SUM(C20:C26)</f>
        <v>3161</v>
      </c>
      <c r="D27" s="33">
        <f>SUM(D20:D26)</f>
        <v>4042</v>
      </c>
      <c r="E27" s="33">
        <f>SUM(E20:E26)</f>
        <v>4240</v>
      </c>
      <c r="F27" s="34">
        <f t="shared" si="0"/>
        <v>8282</v>
      </c>
    </row>
    <row r="28" spans="1:6" ht="15.75" customHeight="1">
      <c r="A28" s="53" t="s">
        <v>33</v>
      </c>
      <c r="B28" s="22" t="s">
        <v>34</v>
      </c>
      <c r="C28" s="24">
        <v>441</v>
      </c>
      <c r="D28" s="23">
        <v>632</v>
      </c>
      <c r="E28" s="23">
        <v>612</v>
      </c>
      <c r="F28" s="25">
        <f t="shared" si="0"/>
        <v>1244</v>
      </c>
    </row>
    <row r="29" spans="1:6" ht="15.75" customHeight="1">
      <c r="A29" s="54"/>
      <c r="B29" s="14" t="s">
        <v>35</v>
      </c>
      <c r="C29" s="15">
        <v>87</v>
      </c>
      <c r="D29" s="16">
        <v>128</v>
      </c>
      <c r="E29" s="16">
        <v>131</v>
      </c>
      <c r="F29" s="17">
        <f t="shared" si="0"/>
        <v>259</v>
      </c>
    </row>
    <row r="30" spans="1:6" ht="15.75" customHeight="1">
      <c r="A30" s="54"/>
      <c r="B30" s="14" t="s">
        <v>36</v>
      </c>
      <c r="C30" s="15">
        <v>61</v>
      </c>
      <c r="D30" s="16">
        <v>75</v>
      </c>
      <c r="E30" s="16">
        <v>70</v>
      </c>
      <c r="F30" s="17">
        <f t="shared" si="0"/>
        <v>145</v>
      </c>
    </row>
    <row r="31" spans="1:6" ht="15.75" customHeight="1">
      <c r="A31" s="54"/>
      <c r="B31" s="14" t="s">
        <v>37</v>
      </c>
      <c r="C31" s="15">
        <v>113</v>
      </c>
      <c r="D31" s="16">
        <v>145</v>
      </c>
      <c r="E31" s="16">
        <v>158</v>
      </c>
      <c r="F31" s="17">
        <f>D31+E31</f>
        <v>303</v>
      </c>
    </row>
    <row r="32" spans="1:6" ht="15.75" customHeight="1">
      <c r="A32" s="54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55"/>
      <c r="B33" s="32" t="s">
        <v>13</v>
      </c>
      <c r="C33" s="35">
        <f>SUM(C28:C32)</f>
        <v>702</v>
      </c>
      <c r="D33" s="33">
        <f>SUM(D28:D32)</f>
        <v>980</v>
      </c>
      <c r="E33" s="33">
        <f>SUM(E28:E32)</f>
        <v>971</v>
      </c>
      <c r="F33" s="34">
        <f t="shared" si="0"/>
        <v>1951</v>
      </c>
    </row>
    <row r="34" spans="1:6" ht="15.75" customHeight="1">
      <c r="A34" s="53" t="s">
        <v>39</v>
      </c>
      <c r="B34" s="36" t="s">
        <v>40</v>
      </c>
      <c r="C34" s="7">
        <v>751</v>
      </c>
      <c r="D34" s="8">
        <v>1013</v>
      </c>
      <c r="E34" s="8">
        <v>1005</v>
      </c>
      <c r="F34" s="9">
        <f t="shared" si="0"/>
        <v>2018</v>
      </c>
    </row>
    <row r="35" spans="1:6" ht="15.75" customHeight="1">
      <c r="A35" s="54"/>
      <c r="B35" s="37" t="s">
        <v>41</v>
      </c>
      <c r="C35" s="15">
        <v>687</v>
      </c>
      <c r="D35" s="16">
        <v>929</v>
      </c>
      <c r="E35" s="16">
        <v>993</v>
      </c>
      <c r="F35" s="17">
        <f t="shared" si="0"/>
        <v>1922</v>
      </c>
    </row>
    <row r="36" spans="1:6" ht="15.75" customHeight="1">
      <c r="A36" s="54"/>
      <c r="B36" s="14" t="s">
        <v>42</v>
      </c>
      <c r="C36" s="15">
        <v>388</v>
      </c>
      <c r="D36" s="16">
        <v>519</v>
      </c>
      <c r="E36" s="16">
        <v>512</v>
      </c>
      <c r="F36" s="17">
        <f t="shared" si="0"/>
        <v>1031</v>
      </c>
    </row>
    <row r="37" spans="1:6" ht="15.75" customHeight="1" thickBot="1">
      <c r="A37" s="55"/>
      <c r="B37" s="18" t="s">
        <v>13</v>
      </c>
      <c r="C37" s="19">
        <f>SUM(C34:C36)</f>
        <v>1826</v>
      </c>
      <c r="D37" s="20">
        <f>SUM(D34:D36)</f>
        <v>2461</v>
      </c>
      <c r="E37" s="20">
        <f>SUM(E34:E36)</f>
        <v>2510</v>
      </c>
      <c r="F37" s="21">
        <f t="shared" si="0"/>
        <v>4971</v>
      </c>
    </row>
    <row r="38" spans="1:6" ht="15.75" customHeight="1">
      <c r="A38" s="53" t="s">
        <v>43</v>
      </c>
      <c r="B38" s="36" t="s">
        <v>44</v>
      </c>
      <c r="C38" s="8">
        <v>66</v>
      </c>
      <c r="D38" s="8">
        <v>101</v>
      </c>
      <c r="E38" s="8">
        <v>103</v>
      </c>
      <c r="F38" s="9">
        <f t="shared" si="0"/>
        <v>204</v>
      </c>
    </row>
    <row r="39" spans="1:6" ht="15.75" customHeight="1">
      <c r="A39" s="54"/>
      <c r="B39" s="38" t="s">
        <v>45</v>
      </c>
      <c r="C39" s="39">
        <v>407</v>
      </c>
      <c r="D39" s="39">
        <v>550</v>
      </c>
      <c r="E39" s="39">
        <v>577</v>
      </c>
      <c r="F39" s="13">
        <f t="shared" si="0"/>
        <v>1127</v>
      </c>
    </row>
    <row r="40" spans="1:6" ht="15.75" customHeight="1">
      <c r="A40" s="54"/>
      <c r="B40" s="14" t="s">
        <v>46</v>
      </c>
      <c r="C40" s="15">
        <v>113</v>
      </c>
      <c r="D40" s="16">
        <v>159</v>
      </c>
      <c r="E40" s="16">
        <v>158</v>
      </c>
      <c r="F40" s="17">
        <f t="shared" si="0"/>
        <v>317</v>
      </c>
    </row>
    <row r="41" spans="1:6" ht="15.75" customHeight="1">
      <c r="A41" s="54"/>
      <c r="B41" s="14" t="s">
        <v>47</v>
      </c>
      <c r="C41" s="15">
        <v>334</v>
      </c>
      <c r="D41" s="16">
        <v>443</v>
      </c>
      <c r="E41" s="16">
        <v>449</v>
      </c>
      <c r="F41" s="17">
        <f t="shared" si="0"/>
        <v>892</v>
      </c>
    </row>
    <row r="42" spans="1:6" ht="15.75" customHeight="1" thickBot="1">
      <c r="A42" s="55"/>
      <c r="B42" s="32" t="s">
        <v>13</v>
      </c>
      <c r="C42" s="35">
        <f>SUM(C38:C41)</f>
        <v>920</v>
      </c>
      <c r="D42" s="33">
        <f>SUM(D38:D41)</f>
        <v>1253</v>
      </c>
      <c r="E42" s="33">
        <f>SUM(E38:E41)</f>
        <v>1287</v>
      </c>
      <c r="F42" s="34">
        <f t="shared" si="0"/>
        <v>2540</v>
      </c>
    </row>
    <row r="43" spans="1:6" ht="15.75" customHeight="1">
      <c r="A43" s="53" t="s">
        <v>48</v>
      </c>
      <c r="B43" s="22" t="s">
        <v>49</v>
      </c>
      <c r="C43" s="24">
        <v>180</v>
      </c>
      <c r="D43" s="23">
        <v>247</v>
      </c>
      <c r="E43" s="23">
        <v>285</v>
      </c>
      <c r="F43" s="25">
        <f t="shared" si="0"/>
        <v>532</v>
      </c>
    </row>
    <row r="44" spans="1:6" ht="15.75" customHeight="1">
      <c r="A44" s="62"/>
      <c r="B44" s="14" t="s">
        <v>50</v>
      </c>
      <c r="C44" s="15">
        <v>304</v>
      </c>
      <c r="D44" s="16">
        <v>415</v>
      </c>
      <c r="E44" s="16">
        <v>441</v>
      </c>
      <c r="F44" s="17">
        <f t="shared" si="0"/>
        <v>856</v>
      </c>
    </row>
    <row r="45" spans="1:6" ht="15.75" customHeight="1">
      <c r="A45" s="62"/>
      <c r="B45" s="10" t="s">
        <v>51</v>
      </c>
      <c r="C45" s="11">
        <v>1050</v>
      </c>
      <c r="D45" s="12">
        <v>1404</v>
      </c>
      <c r="E45" s="12">
        <v>1498</v>
      </c>
      <c r="F45" s="13">
        <f t="shared" si="0"/>
        <v>2902</v>
      </c>
    </row>
    <row r="46" spans="1:6" ht="15.75" customHeight="1">
      <c r="A46" s="62"/>
      <c r="B46" s="14" t="s">
        <v>52</v>
      </c>
      <c r="C46" s="15">
        <v>640</v>
      </c>
      <c r="D46" s="16">
        <v>515</v>
      </c>
      <c r="E46" s="16">
        <v>633</v>
      </c>
      <c r="F46" s="17">
        <f t="shared" si="0"/>
        <v>1148</v>
      </c>
    </row>
    <row r="47" spans="1:6" ht="15.75" customHeight="1">
      <c r="A47" s="62"/>
      <c r="B47" s="10" t="s">
        <v>53</v>
      </c>
      <c r="C47" s="11">
        <v>255</v>
      </c>
      <c r="D47" s="12">
        <v>355</v>
      </c>
      <c r="E47" s="12">
        <v>364</v>
      </c>
      <c r="F47" s="13">
        <f t="shared" si="0"/>
        <v>719</v>
      </c>
    </row>
    <row r="48" spans="1:6" ht="15.75" customHeight="1">
      <c r="A48" s="62"/>
      <c r="B48" s="14" t="s">
        <v>44</v>
      </c>
      <c r="C48" s="15">
        <v>94</v>
      </c>
      <c r="D48" s="16">
        <v>130</v>
      </c>
      <c r="E48" s="16">
        <v>149</v>
      </c>
      <c r="F48" s="17">
        <f t="shared" si="0"/>
        <v>279</v>
      </c>
    </row>
    <row r="49" spans="1:6" ht="15.75" customHeight="1">
      <c r="A49" s="62"/>
      <c r="B49" s="14" t="s">
        <v>54</v>
      </c>
      <c r="C49" s="16">
        <v>746</v>
      </c>
      <c r="D49" s="16">
        <v>1017</v>
      </c>
      <c r="E49" s="16">
        <v>1083</v>
      </c>
      <c r="F49" s="17">
        <f t="shared" si="0"/>
        <v>2100</v>
      </c>
    </row>
    <row r="50" spans="1:6" ht="15.75" customHeight="1" thickBot="1">
      <c r="A50" s="63"/>
      <c r="B50" s="32" t="s">
        <v>13</v>
      </c>
      <c r="C50" s="33">
        <f>SUM(C43:C49)</f>
        <v>3269</v>
      </c>
      <c r="D50" s="33">
        <f>SUM(D43:D49)</f>
        <v>4083</v>
      </c>
      <c r="E50" s="33">
        <f>SUM(E43:E49)</f>
        <v>4453</v>
      </c>
      <c r="F50" s="34">
        <f t="shared" si="0"/>
        <v>8536</v>
      </c>
    </row>
    <row r="51" spans="1:6" ht="15.75" customHeight="1" thickBot="1">
      <c r="A51" s="64" t="s">
        <v>55</v>
      </c>
      <c r="B51" s="65"/>
      <c r="C51" s="40">
        <f>SUM(C8,C12,C19,C27,C33,C37,C42,C50)</f>
        <v>21021</v>
      </c>
      <c r="D51" s="41">
        <f>SUM(D8,D12,D19,D27,D33,D37,D42,D50)</f>
        <v>27496</v>
      </c>
      <c r="E51" s="41">
        <f>SUM(E8,E12,E19,E27,E33,E37,E42,E50)</f>
        <v>28385</v>
      </c>
      <c r="F51" s="42">
        <f t="shared" si="0"/>
        <v>55881</v>
      </c>
    </row>
    <row r="52" spans="1:6" ht="15.75" customHeight="1" thickBot="1">
      <c r="A52" s="43"/>
      <c r="B52" s="44"/>
      <c r="C52" s="56" t="s">
        <v>82</v>
      </c>
      <c r="D52" s="56"/>
      <c r="E52" s="56"/>
      <c r="F52" s="57"/>
    </row>
    <row r="53" spans="1:6" ht="15.75" customHeight="1">
      <c r="A53" s="58" t="s">
        <v>57</v>
      </c>
      <c r="B53" s="59"/>
      <c r="C53" s="45" t="s">
        <v>3</v>
      </c>
      <c r="D53" s="45" t="s">
        <v>4</v>
      </c>
      <c r="E53" s="45" t="s">
        <v>5</v>
      </c>
      <c r="F53" s="46" t="s">
        <v>58</v>
      </c>
    </row>
    <row r="54" spans="1:6" ht="15.75" customHeight="1" thickBot="1">
      <c r="A54" s="60"/>
      <c r="B54" s="61"/>
      <c r="C54" s="47" t="s">
        <v>59</v>
      </c>
      <c r="D54" s="51">
        <v>78</v>
      </c>
      <c r="E54" s="51">
        <v>121</v>
      </c>
      <c r="F54" s="34">
        <f>D54+E54</f>
        <v>199</v>
      </c>
    </row>
    <row r="55" spans="1:6" ht="15.75" customHeight="1" thickBot="1">
      <c r="A55" s="43"/>
      <c r="B55" s="44"/>
      <c r="C55" s="44"/>
      <c r="D55" s="44"/>
      <c r="E55" s="44"/>
      <c r="F55" s="49" t="s">
        <v>83</v>
      </c>
    </row>
    <row r="58" ht="15.75" customHeight="1">
      <c r="E58" s="50" t="s">
        <v>61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B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 City</dc:creator>
  <cp:keywords/>
  <dc:description/>
  <cp:lastModifiedBy>武藤　隆</cp:lastModifiedBy>
  <dcterms:created xsi:type="dcterms:W3CDTF">2010-01-06T08:25:53Z</dcterms:created>
  <dcterms:modified xsi:type="dcterms:W3CDTF">2011-12-06T02:38:45Z</dcterms:modified>
  <cp:category/>
  <cp:version/>
  <cp:contentType/>
  <cp:contentStatus/>
</cp:coreProperties>
</file>